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бюджета'!$4:$4</definedName>
  </definedNames>
  <calcPr fullCalcOnLoad="1"/>
</workbook>
</file>

<file path=xl/sharedStrings.xml><?xml version="1.0" encoding="utf-8"?>
<sst xmlns="http://schemas.openxmlformats.org/spreadsheetml/2006/main" count="1434" uniqueCount="308">
  <si>
    <t>Наименование показателя</t>
  </si>
  <si>
    <t>#Н/Д</t>
  </si>
  <si>
    <t>000</t>
  </si>
  <si>
    <t>0000</t>
  </si>
  <si>
    <t>0000000</t>
  </si>
  <si>
    <t xml:space="preserve">      Администрация МР "Жуковский район"</t>
  </si>
  <si>
    <t>003</t>
  </si>
  <si>
    <t xml:space="preserve">        Общегосударственные вопросы</t>
  </si>
  <si>
    <t>0100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</si>
  <si>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</si>
  <si>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</si>
  <si>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Центральный аппарат</t>
  </si>
  <si>
    <t>0020400</t>
  </si>
  <si>
    <t xml:space="preserve">              Выполнение функций государственными органами</t>
  </si>
  <si>
    <t>012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</si>
  <si>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</si>
  <si>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</si>
  <si>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</si>
  <si>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</si>
  <si>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Ведомственная целевая программа "Обеспечение формирования и содержания архивных фондов в Калужской области"</t>
  </si>
  <si>
    <t>6222200</t>
  </si>
  <si>
    <t xml:space="preserve">          Судебная система</t>
  </si>
  <si>
    <t>0105</t>
  </si>
  <si>
    <t xml:space="preserve">           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</si>
  <si>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</si>
  <si>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 xml:space="preserve">              Прочая закупка товаров, работ и услуг для государственных нужд</t>
  </si>
  <si>
    <t>244</t>
  </si>
  <si>
    <t xml:space="preserve">          Резервные фонды</t>
  </si>
  <si>
    <t>0111</t>
  </si>
  <si>
    <t xml:space="preserve">            Резервные фонды местных администраций</t>
  </si>
  <si>
    <t>0700500</t>
  </si>
  <si>
    <t xml:space="preserve">              Прочие расходы</t>
  </si>
  <si>
    <t>013</t>
  </si>
  <si>
    <t xml:space="preserve">          Другие общегосударственные вопросы</t>
  </si>
  <si>
    <t>0113</t>
  </si>
  <si>
    <t xml:space="preserve">            Обеспечение приватизации и проведение предпродажной подготовки объектов приватизации</t>
  </si>
  <si>
    <t>0022900</t>
  </si>
  <si>
    <t xml:space="preserve">            Прочие выплаты по обязательствам государства</t>
  </si>
  <si>
    <t>0920305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</si>
  <si>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местного бюджета</t>
  </si>
  <si>
    <t>5201501</t>
  </si>
  <si>
    <t xml:space="preserve">              Иные межбюжетные трансферты</t>
  </si>
  <si>
    <t>540</t>
  </si>
  <si>
    <t xml:space="preserve">            Стимулирование руководителей исполнительно-распорядительных органов муниципальных образований</t>
  </si>
  <si>
    <t>6220153</t>
  </si>
  <si>
    <t xml:space="preserve">            Долгосрочная целевая программа "Содействие занятости населения Жуковского района Калужской области на на 2011-2013 годы</t>
  </si>
  <si>
    <t>7950600</t>
  </si>
  <si>
    <t xml:space="preserve">        Национальная оборона</t>
  </si>
  <si>
    <t>0200</t>
  </si>
  <si>
    <t xml:space="preserve">      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</si>
  <si>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</si>
  <si>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</si>
  <si>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0013600</t>
  </si>
  <si>
    <t xml:space="preserve">              Субвенции</t>
  </si>
  <si>
    <t>530</t>
  </si>
  <si>
    <t xml:space="preserve">        Национальная безопасность и правоохранительная деятельность</t>
  </si>
  <si>
    <t>0300</t>
  </si>
  <si>
    <t xml:space="preserve">          Органы юстиции</t>
  </si>
  <si>
    <t>0304</t>
  </si>
  <si>
    <t xml:space="preserve">            Государственная регистрация актов гражданского состояния</t>
  </si>
  <si>
    <t>0013800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</si>
  <si>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</si>
  <si>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</si>
  <si>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</si>
  <si>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</si>
  <si>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</si>
  <si>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</si>
  <si>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</si>
  <si>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</si>
  <si>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  Подготовка населения и организаций к действиям в чрезвычайной ситуации в мирное и военное время</t>
  </si>
  <si>
    <t>2190100</t>
  </si>
  <si>
    <t xml:space="preserve">            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</si>
  <si>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</si>
  <si>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            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годах", за счет средств местного бюджета</t>
  </si>
  <si>
    <t>5229410</t>
  </si>
  <si>
    <t xml:space="preserve">        Национальная экономика</t>
  </si>
  <si>
    <t>0400</t>
  </si>
  <si>
    <t xml:space="preserve">          Сельское хозяйство и рыболовство</t>
  </si>
  <si>
    <t>0405</t>
  </si>
  <si>
    <t xml:space="preserve">            Ведомственная целевая программа "Развитие молочного скотоводства в Жуковском районе Калужской области на 2009-2012 годы"</t>
  </si>
  <si>
    <t>7950500</t>
  </si>
  <si>
    <t xml:space="preserve">  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</si>
  <si>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</si>
  <si>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Транспорт</t>
  </si>
  <si>
    <t>0408</t>
  </si>
  <si>
    <t xml:space="preserve">            Районная целевая программа "Поддержка и развитие транспортного обслуживания населения Жуковского района в 2012-2014 годах"</t>
  </si>
  <si>
    <t>7952800</t>
  </si>
  <si>
    <t xml:space="preserve">          Дорожное хозяйство (дорожные фонды)</t>
  </si>
  <si>
    <t>0409</t>
  </si>
  <si>
    <t xml:space="preserve">            Содержание автомобильных  дорог общего пользования</t>
  </si>
  <si>
    <t>3150203</t>
  </si>
  <si>
    <t xml:space="preserve">          Связь и информатика</t>
  </si>
  <si>
    <t>0410</t>
  </si>
  <si>
    <t xml:space="preserve">            Информатика</t>
  </si>
  <si>
    <t>3308200</t>
  </si>
  <si>
    <t xml:space="preserve">          Другие вопросы в области национальной экономики</t>
  </si>
  <si>
    <t>0412</t>
  </si>
  <si>
    <t xml:space="preserve">            Мероприятия по землеустройству и землепользованию</t>
  </si>
  <si>
    <t>3400300</t>
  </si>
  <si>
    <t xml:space="preserve">            Районная целевая программа "Развитие потребительской кооперации на территории муниципального района "Жуковский район" на 2008-2012 годы"</t>
  </si>
  <si>
    <t>7950300</t>
  </si>
  <si>
    <t xml:space="preserve">            Муниципальная целевая программа "Поддержка и развитие малого и среднего предпринимательства в Жуковском районе на 2011-2013 годы"</t>
  </si>
  <si>
    <t>7950400</t>
  </si>
  <si>
    <t xml:space="preserve">            Долгосрочная целевая программа "Развитие внутреннего и въездного туризма на территории муниципального образования МР "Жуковский район" на 2011-2016 годы"</t>
  </si>
  <si>
    <t>7950900</t>
  </si>
  <si>
    <t xml:space="preserve">        Жилищно-коммунальное хозяйство</t>
  </si>
  <si>
    <t>0500</t>
  </si>
  <si>
    <t xml:space="preserve">          Коммунальное хозяйство</t>
  </si>
  <si>
    <t>0502</t>
  </si>
  <si>
    <t xml:space="preserve">            Долгосрочная целевая программа "Чистая вода в Калужской области" на 2011-2017 годы</t>
  </si>
  <si>
    <t>5220300</t>
  </si>
  <si>
    <t xml:space="preserve">        Образование</t>
  </si>
  <si>
    <t>0700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</si>
  <si>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</si>
  <si>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</si>
  <si>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</si>
  <si>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5204700</t>
  </si>
  <si>
    <t xml:space="preserve">            Обучение, переподготовка, повышение квалификации, проведение семинаров для выборных лиц местного самоуправления, муниципальных служащих за счет средств местного бюджета</t>
  </si>
  <si>
    <t>5204710</t>
  </si>
  <si>
    <t xml:space="preserve">          Молодежная политика и оздоровление детей</t>
  </si>
  <si>
    <t>0707</t>
  </si>
  <si>
    <t xml:space="preserve">            Оздоровление детей</t>
  </si>
  <si>
    <t>4320200</t>
  </si>
  <si>
    <t xml:space="preserve">              Мероприятия в области социальной политики</t>
  </si>
  <si>
    <t>068</t>
  </si>
  <si>
    <t xml:space="preserve">            Муниципальная целевая программа "Комплексные меры противодействия злоупотреблению наркотиками и их незаконному обороту на 2010-2014 годы"</t>
  </si>
  <si>
    <t>7952000</t>
  </si>
  <si>
    <t xml:space="preserve">            Районная целевая программа "Формирование установок толерантного сознания и профилактика экстремизма в Жуковском районе на 2011-2012 годы"</t>
  </si>
  <si>
    <t>7952100</t>
  </si>
  <si>
    <t xml:space="preserve">            Муниципальная целевая программа "Молодёжь Жуковского района 2011-2015"</t>
  </si>
  <si>
    <t>7952200</t>
  </si>
  <si>
    <t xml:space="preserve">        Социальная политика</t>
  </si>
  <si>
    <t>1000</t>
  </si>
  <si>
    <t xml:space="preserve">          Социальное обслуживание населения</t>
  </si>
  <si>
    <t>1002</t>
  </si>
  <si>
    <t xml:space="preserve">            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</si>
  <si>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6224700</t>
  </si>
  <si>
    <t xml:space="preserve">              Содержание казенных учреждений</t>
  </si>
  <si>
    <t>006</t>
  </si>
  <si>
    <t xml:space="preserve">          Социальное обеспечение населения</t>
  </si>
  <si>
    <t>1003</t>
  </si>
  <si>
    <t xml:space="preserve">            Резервный фонд Правительства Калужской области</t>
  </si>
  <si>
    <t>0700400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</si>
  <si>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</si>
  <si>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</si>
  <si>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Подпрограмма "Обеспечение жильём молодых семей" ФЦП "Жилище" на 2011-2015 годы"</t>
  </si>
  <si>
    <t>1008820</t>
  </si>
  <si>
    <t xml:space="preserve">              Субсидии гражданам на приобретение жилья</t>
  </si>
  <si>
    <t>322</t>
  </si>
  <si>
    <t xml:space="preserve">            Обеспечение мер социальной поддержки для лиц, награжденных знаком "Почетный донор СССР", "Почетный донор России"</t>
  </si>
  <si>
    <t>5052901</t>
  </si>
  <si>
    <t xml:space="preserve">              Пособия и компенсации по публичным нормативным обязательствам</t>
  </si>
  <si>
    <t>313</t>
  </si>
  <si>
    <t xml:space="preserve">            Субвенция на оплату жилищно-коммунальных услуг отдельным категориям граждан</t>
  </si>
  <si>
    <t>5054605</t>
  </si>
  <si>
    <t xml:space="preserve">  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</t>
  </si>
  <si>
    <t>5056010</t>
  </si>
  <si>
    <t xml:space="preserve">            Оказание мер социальной поддержки по оплате жилищно-коммунальных услуг работникам здравоохранения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</t>
  </si>
  <si>
    <t>5056020</t>
  </si>
  <si>
    <t xml:space="preserve">    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</si>
  <si>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5056030</t>
  </si>
  <si>
    <t xml:space="preserve">            Областная целевая программа "Социальное развитие села Калужской области до 2013 года" за счет средств местного бюджета</t>
  </si>
  <si>
    <t>5222640</t>
  </si>
  <si>
    <t xml:space="preserve">            Подпрограмма "Обеспечение жильем молодых семей"</t>
  </si>
  <si>
    <t>5223303</t>
  </si>
  <si>
    <t xml:space="preserve">            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</si>
  <si>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6224908</t>
  </si>
  <si>
    <t xml:space="preserve">            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</si>
  <si>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6224909</t>
  </si>
  <si>
    <t xml:space="preserve">            Выплата пособий и компенсаций, установленных законами и иными нормативными правовыми актами Калужской области и выплате пособий на погребение безработных в соответствии с Федеральным законом от 12.01.1996 № 8-ФЗ "О погребении и похоронном деле"</t>
  </si>
  <si>
    <t>6224910</t>
  </si>
  <si>
    <t xml:space="preserve">            Предоставление гражданам субсидий на оплату жилого помещения и коммунальных услуг</t>
  </si>
  <si>
    <t>6224911</t>
  </si>
  <si>
    <t xml:space="preserve">            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</si>
  <si>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6224912</t>
  </si>
  <si>
    <t xml:space="preserve">            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</si>
  <si>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6224913</t>
  </si>
  <si>
    <t xml:space="preserve">            Выплаты ежемесячного пособия на ребенка и многодетным семьям, имеющим четырех и более детей</t>
  </si>
  <si>
    <t>6224916</t>
  </si>
  <si>
    <t xml:space="preserve">            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</si>
  <si>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6224919</t>
  </si>
  <si>
    <t xml:space="preserve">            Муниципальная целевая программа "Обеспечение жильем молодых семей в МР "Жуковский район" на 2011-2015 годы"</t>
  </si>
  <si>
    <t>7950100</t>
  </si>
  <si>
    <t xml:space="preserve">          Охрана семьи и детства</t>
  </si>
  <si>
    <t>1004</t>
  </si>
  <si>
    <t xml:space="preserve">            Долгосрочная целевая программа "Право ребенка на семью (2010-2014 годы)"</t>
  </si>
  <si>
    <t>5228300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</si>
  <si>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</si>
  <si>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</si>
  <si>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    Другие вопросы в области социальной политики</t>
  </si>
  <si>
    <t>1006</t>
  </si>
  <si>
    <t xml:space="preserve">            Мероприятия в области социальной политики</t>
  </si>
  <si>
    <t>5053300</t>
  </si>
  <si>
    <t xml:space="preserve">            Организация и осуществление деятельности по опеке и попечительству</t>
  </si>
  <si>
    <t>5206300</t>
  </si>
  <si>
    <t xml:space="preserve">            Оказание материальной помощи гражданам, находящимся в трудной жизненной ситуации, за счет денежных средств</t>
  </si>
  <si>
    <t>6224917</t>
  </si>
  <si>
    <t xml:space="preserve">            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</si>
  <si>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6224918</t>
  </si>
  <si>
    <t xml:space="preserve">            Муниципальная долгосрочная целевая программа МР "Жуковский район" "Семья и дети" (2011-2013)</t>
  </si>
  <si>
    <t>7951000</t>
  </si>
  <si>
    <t xml:space="preserve">            Муниципальная целевая программа "Старшее поколение" на 2011-2013 годы МР "Жуковский район"</t>
  </si>
  <si>
    <t>7952300</t>
  </si>
  <si>
    <t xml:space="preserve">        Физическая культура и спорт</t>
  </si>
  <si>
    <t>1100</t>
  </si>
  <si>
    <t xml:space="preserve">          Физическая культура</t>
  </si>
  <si>
    <t>1101</t>
  </si>
  <si>
    <t xml:space="preserve">            Мероприятия в области здравоохранения, спорта и физической культуры, туризма</t>
  </si>
  <si>
    <t>5129700</t>
  </si>
  <si>
    <t xml:space="preserve">              Мероприятия в области здравоохранения, спорта и физической культуры</t>
  </si>
  <si>
    <t>079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</si>
  <si>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</si>
  <si>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6220115</t>
  </si>
  <si>
    <t xml:space="preserve">        Средства массовой информации</t>
  </si>
  <si>
    <t>1200</t>
  </si>
  <si>
    <t xml:space="preserve">          Телевидение и радиовещание</t>
  </si>
  <si>
    <t>1201</t>
  </si>
  <si>
    <t xml:space="preserve">            Телерадиокомпании и телеорганизации</t>
  </si>
  <si>
    <t>4530000</t>
  </si>
  <si>
    <t xml:space="preserve">          Периодическая печать и издательства</t>
  </si>
  <si>
    <t>1202</t>
  </si>
  <si>
    <t xml:space="preserve">            Периодическая печать</t>
  </si>
  <si>
    <t>4560000</t>
  </si>
  <si>
    <t xml:space="preserve">      Финансовый отдел Жуковского района</t>
  </si>
  <si>
    <t>801</t>
  </si>
  <si>
    <t xml:space="preserve">        Облуживание государственного и муниципального долга</t>
  </si>
  <si>
    <t>1300</t>
  </si>
  <si>
    <t xml:space="preserve">      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</si>
  <si>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</si>
  <si>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</si>
  <si>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</si>
  <si>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</si>
  <si>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</si>
  <si>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</si>
  <si>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</si>
  <si>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</si>
  <si>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</si>
  <si>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</si>
  <si>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6220159</t>
  </si>
  <si>
    <t xml:space="preserve">              Дотации муниципальным образованиям на поддержку мер по обеспечению сбалансированности бюджетов</t>
  </si>
  <si>
    <t>516</t>
  </si>
  <si>
    <t xml:space="preserve">      отдел культуры администрации муниципального района "Жуковский район"</t>
  </si>
  <si>
    <t>803</t>
  </si>
  <si>
    <t xml:space="preserve">          Общее образование</t>
  </si>
  <si>
    <t>0702</t>
  </si>
  <si>
    <t xml:space="preserve">            Учреждения по внешкольной работе с детьми</t>
  </si>
  <si>
    <t>4230000</t>
  </si>
  <si>
    <t xml:space="preserve">        Культура и кинематография</t>
  </si>
  <si>
    <t>0800</t>
  </si>
  <si>
    <t xml:space="preserve">          Культура</t>
  </si>
  <si>
    <t>0801</t>
  </si>
  <si>
    <t xml:space="preserve">            Учреждения культуры и мероприятия в сфере культуры и кинематографии</t>
  </si>
  <si>
    <t>4400000</t>
  </si>
  <si>
    <t xml:space="preserve">            Комплектование книжных фондов библиотек муниципальных образований за счет средств местного бюджета</t>
  </si>
  <si>
    <t>4400210</t>
  </si>
  <si>
    <t xml:space="preserve">              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</si>
  <si>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</si>
  <si>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            Библиотеки</t>
  </si>
  <si>
    <t>4420000</t>
  </si>
  <si>
    <t xml:space="preserve">            Целевая программа "Поддержка традиционной народной культуры МО "Жуковский район" на 2011-2015 годы"</t>
  </si>
  <si>
    <t>7952400</t>
  </si>
  <si>
    <t xml:space="preserve">            Муниципальная долгосрочная целевая программа "Развитие общедоступных библиотек Жуковского района на 2011-2015 г.г."</t>
  </si>
  <si>
    <t>7952700</t>
  </si>
  <si>
    <t xml:space="preserve">          Другие вопросы в области культуры, кинематографии</t>
  </si>
  <si>
    <t>0804</t>
  </si>
  <si>
    <t xml:space="preserve">    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</si>
  <si>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</si>
  <si>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   Отдел образования Жуковского района</t>
  </si>
  <si>
    <t>804</t>
  </si>
  <si>
    <t xml:space="preserve">          Дошкольное образование</t>
  </si>
  <si>
    <t>0701</t>
  </si>
  <si>
    <t xml:space="preserve">            Муниципальная долгосрочная целевая программа "Развитие системы дошкольного образования муниципального района "Жуковский район" на 2011-2015 годы"</t>
  </si>
  <si>
    <t>7952500</t>
  </si>
  <si>
    <t xml:space="preserve">            Школы-детские сады, школы начальные, неполные средние и средние</t>
  </si>
  <si>
    <t>4210000</t>
  </si>
  <si>
    <t xml:space="preserve">            Ежемесячное денежное вознаграждение за классное руководство</t>
  </si>
  <si>
    <t>5200900</t>
  </si>
  <si>
    <t xml:space="preserve">            Долгосрочная целевая программа "Совершенствование организации питания, медицинского обеспечения и формирования здорового образа жизни в общеобразовательных учреждениях Калужской области на 2011-2013 годы"</t>
  </si>
  <si>
    <t>5220800</t>
  </si>
  <si>
    <t xml:space="preserve">  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</si>
  <si>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</si>
  <si>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 xml:space="preserve">              Субсидии некоммерческим организациям (за исключением государственных учреждений)</t>
  </si>
  <si>
    <t>630</t>
  </si>
  <si>
    <t xml:space="preserve">            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общеобразовательных учреждений"</t>
  </si>
  <si>
    <t>6223417</t>
  </si>
  <si>
    <t xml:space="preserve">            Муниципальная долгосрочная целевая программа "Совершенствование организации питания, медицинского обеспечения и формирования здорового образа жизни в общеобразовательных учреждениях муниципального района  "Жуковский район" на 2011-2015 годы"</t>
  </si>
  <si>
    <t>7950800</t>
  </si>
  <si>
    <t xml:space="preserve">            Муниципальная долгосрочная целевая программа "Модернизация системы общего образования муниципального образования "Жуковский район" на 2011-2015 годы"</t>
  </si>
  <si>
    <t>7951400</t>
  </si>
  <si>
    <t xml:space="preserve">            Долгосрочная целевая программа "Организация отдыха и оздоровления детей и подростков Калужской области в 2010-2015 годах" за счет средств местного бюджета</t>
  </si>
  <si>
    <t>5228410</t>
  </si>
  <si>
    <t xml:space="preserve">          Другие вопросы в области образования</t>
  </si>
  <si>
    <t>0709</t>
  </si>
  <si>
    <t xml:space="preserve">            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</si>
  <si>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>6223415</t>
  </si>
  <si>
    <t xml:space="preserve">            Комплексная целевая программа "Развитие физической культуры и спорта в муниципальном районе "Жуковский район" на 2011-2015 годы"</t>
  </si>
  <si>
    <t>7952600</t>
  </si>
  <si>
    <t>КВК</t>
  </si>
  <si>
    <t>Раздел, подраздел</t>
  </si>
  <si>
    <t>Вид расхода</t>
  </si>
  <si>
    <t>Уточненный план</t>
  </si>
  <si>
    <t>Исполнено</t>
  </si>
  <si>
    <t>% исполнения</t>
  </si>
  <si>
    <t>(рублей)</t>
  </si>
  <si>
    <t>Целе-вая статья</t>
  </si>
  <si>
    <t>Исполнение по ведомственной структуре расходов бюджета МО "Жуковский район" за 1 квартал 2012 года</t>
  </si>
  <si>
    <t>ВСЕГО РАСХОДОВ:</t>
  </si>
  <si>
    <t>Приложение № 3 к постановлению администрации МР "Жуковский район" "Об исполнении бюджета МО "Жуковский район" за 1 квартал 2012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</si>
</sst>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10" fontId="2" fillId="3" borderId="1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shrinkToFit="1"/>
    </xf>
    <xf numFmtId="168" fontId="2" fillId="4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287"/>
  <sheetViews>
    <sheetView showGridLines="0" tabSelected="1" workbookViewId="0" topLeftCell="A1">
      <selection activeCell="E5" sqref="E5"/>
    </sheetView>
  </sheetViews>
  <sheetFormatPr defaultColWidth="9.00390625" defaultRowHeight="12.75"/>
  <cols>
    <col min="1" max="1" width="40.00390625" style="16" customWidth="1"/>
    <col min="2" max="2" width="7.75390625" style="0" customWidth="1"/>
    <col min="3" max="3" width="8.375" style="0" customWidth="1"/>
    <col min="4" max="4" width="7.75390625" style="0" customWidth="1"/>
    <col min="5" max="5" width="8.625" style="0" customWidth="1"/>
    <col min="6" max="6" width="11.125" style="0" hidden="1" customWidth="1"/>
    <col min="7" max="7" width="14.75390625" style="0" customWidth="1"/>
    <col min="8" max="19" width="11.75390625" style="0" hidden="1" customWidth="1"/>
    <col min="20" max="20" width="11.75390625" style="0" customWidth="1"/>
    <col min="21" max="21" width="12.75390625" style="0" customWidth="1"/>
    <col min="22" max="23" width="14.75390625" style="0" hidden="1" customWidth="1"/>
    <col min="24" max="26" width="11.75390625" style="0" hidden="1" customWidth="1"/>
  </cols>
  <sheetData>
    <row r="1" spans="1:26" ht="66.75" customHeight="1">
      <c r="A1" s="15"/>
      <c r="B1" s="2"/>
      <c r="C1" s="2"/>
      <c r="D1" s="2"/>
      <c r="E1" s="2"/>
      <c r="F1" s="2"/>
      <c r="G1" s="19" t="s">
        <v>307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3"/>
    </row>
    <row r="2" spans="1:26" ht="39.75" customHeight="1">
      <c r="A2" s="20" t="s">
        <v>305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3"/>
      <c r="Z2" s="3"/>
    </row>
    <row r="3" spans="2:26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 t="s">
        <v>303</v>
      </c>
      <c r="U3" s="10"/>
      <c r="V3" s="10"/>
      <c r="W3" s="10"/>
      <c r="X3" s="10"/>
      <c r="Y3" s="10"/>
      <c r="Z3" s="10"/>
    </row>
    <row r="4" spans="1:26" ht="38.25">
      <c r="A4" s="12" t="s">
        <v>0</v>
      </c>
      <c r="B4" s="12" t="s">
        <v>297</v>
      </c>
      <c r="C4" s="12" t="s">
        <v>298</v>
      </c>
      <c r="D4" s="12" t="s">
        <v>304</v>
      </c>
      <c r="E4" s="12" t="s">
        <v>299</v>
      </c>
      <c r="F4" s="12" t="s">
        <v>1</v>
      </c>
      <c r="G4" s="12" t="s">
        <v>300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2" t="s">
        <v>1</v>
      </c>
      <c r="R4" s="12" t="s">
        <v>1</v>
      </c>
      <c r="S4" s="12" t="s">
        <v>1</v>
      </c>
      <c r="T4" s="12" t="s">
        <v>301</v>
      </c>
      <c r="U4" s="12" t="s">
        <v>302</v>
      </c>
      <c r="V4" s="4" t="s">
        <v>1</v>
      </c>
      <c r="W4" s="4" t="s">
        <v>1</v>
      </c>
      <c r="X4" s="4" t="s">
        <v>1</v>
      </c>
      <c r="Y4" s="4" t="s">
        <v>1</v>
      </c>
      <c r="Z4" s="4" t="s">
        <v>1</v>
      </c>
    </row>
    <row r="5" spans="1:26" ht="12.75">
      <c r="A5" s="5" t="s">
        <v>306</v>
      </c>
      <c r="B5" s="6" t="s">
        <v>2</v>
      </c>
      <c r="C5" s="6" t="s">
        <v>3</v>
      </c>
      <c r="D5" s="6" t="s">
        <v>4</v>
      </c>
      <c r="E5" s="6" t="s">
        <v>2</v>
      </c>
      <c r="F5" s="6"/>
      <c r="G5" s="13">
        <v>746331527.47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169762750.91</v>
      </c>
      <c r="U5" s="14">
        <f>T5/G5*100</f>
        <v>22.74629231937731</v>
      </c>
      <c r="V5" s="7">
        <v>0</v>
      </c>
      <c r="W5" s="8">
        <v>0.227462923193773</v>
      </c>
      <c r="X5" s="7">
        <v>0</v>
      </c>
      <c r="Y5" s="8">
        <v>0</v>
      </c>
      <c r="Z5" s="7">
        <v>0</v>
      </c>
    </row>
    <row r="6" spans="1:26" ht="25.5">
      <c r="A6" s="5" t="s">
        <v>5</v>
      </c>
      <c r="B6" s="6" t="s">
        <v>6</v>
      </c>
      <c r="C6" s="6" t="s">
        <v>3</v>
      </c>
      <c r="D6" s="6" t="s">
        <v>4</v>
      </c>
      <c r="E6" s="6" t="s">
        <v>2</v>
      </c>
      <c r="F6" s="6"/>
      <c r="G6" s="13">
        <v>241678060.15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73703338.69</v>
      </c>
      <c r="U6" s="14">
        <f aca="true" t="shared" si="0" ref="U6:U69">T6/G6*100</f>
        <v>30.496495480084228</v>
      </c>
      <c r="V6" s="7">
        <v>0</v>
      </c>
      <c r="W6" s="8">
        <v>0.304964954800842</v>
      </c>
      <c r="X6" s="7">
        <v>0</v>
      </c>
      <c r="Y6" s="8">
        <v>0</v>
      </c>
      <c r="Z6" s="7">
        <v>0</v>
      </c>
    </row>
    <row r="7" spans="1:26" ht="12.75">
      <c r="A7" s="5" t="s">
        <v>7</v>
      </c>
      <c r="B7" s="6" t="s">
        <v>6</v>
      </c>
      <c r="C7" s="6" t="s">
        <v>8</v>
      </c>
      <c r="D7" s="6" t="s">
        <v>4</v>
      </c>
      <c r="E7" s="6" t="s">
        <v>2</v>
      </c>
      <c r="F7" s="6"/>
      <c r="G7" s="13">
        <v>42086896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7871681.83</v>
      </c>
      <c r="U7" s="14">
        <f t="shared" si="0"/>
        <v>18.703403144769812</v>
      </c>
      <c r="V7" s="7">
        <v>0</v>
      </c>
      <c r="W7" s="8">
        <v>0.187034031447698</v>
      </c>
      <c r="X7" s="7">
        <v>0</v>
      </c>
      <c r="Y7" s="8">
        <v>0</v>
      </c>
      <c r="Z7" s="7">
        <v>0</v>
      </c>
    </row>
    <row r="8" spans="1:26" ht="63.75">
      <c r="A8" s="5" t="s">
        <v>9</v>
      </c>
      <c r="B8" s="6" t="s">
        <v>6</v>
      </c>
      <c r="C8" s="6" t="s">
        <v>10</v>
      </c>
      <c r="D8" s="6" t="s">
        <v>4</v>
      </c>
      <c r="E8" s="6" t="s">
        <v>2</v>
      </c>
      <c r="F8" s="6"/>
      <c r="G8" s="13">
        <v>2073860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323737.45</v>
      </c>
      <c r="U8" s="14">
        <f t="shared" si="0"/>
        <v>15.610381125051836</v>
      </c>
      <c r="V8" s="7">
        <v>0</v>
      </c>
      <c r="W8" s="8">
        <v>0.156103811250518</v>
      </c>
      <c r="X8" s="7">
        <v>0</v>
      </c>
      <c r="Y8" s="8">
        <v>0</v>
      </c>
      <c r="Z8" s="7">
        <v>0</v>
      </c>
    </row>
    <row r="9" spans="1:26" ht="12.75">
      <c r="A9" s="5" t="s">
        <v>11</v>
      </c>
      <c r="B9" s="6" t="s">
        <v>6</v>
      </c>
      <c r="C9" s="6" t="s">
        <v>10</v>
      </c>
      <c r="D9" s="6" t="s">
        <v>12</v>
      </c>
      <c r="E9" s="6" t="s">
        <v>2</v>
      </c>
      <c r="F9" s="6"/>
      <c r="G9" s="13">
        <v>2073860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323737.45</v>
      </c>
      <c r="U9" s="14">
        <f t="shared" si="0"/>
        <v>15.610381125051836</v>
      </c>
      <c r="V9" s="7">
        <v>0</v>
      </c>
      <c r="W9" s="8">
        <v>0.156103811250518</v>
      </c>
      <c r="X9" s="7">
        <v>0</v>
      </c>
      <c r="Y9" s="8">
        <v>0</v>
      </c>
      <c r="Z9" s="7">
        <v>0</v>
      </c>
    </row>
    <row r="10" spans="1:26" ht="25.5">
      <c r="A10" s="5" t="s">
        <v>13</v>
      </c>
      <c r="B10" s="6" t="s">
        <v>6</v>
      </c>
      <c r="C10" s="6" t="s">
        <v>10</v>
      </c>
      <c r="D10" s="6" t="s">
        <v>12</v>
      </c>
      <c r="E10" s="6" t="s">
        <v>14</v>
      </c>
      <c r="F10" s="6"/>
      <c r="G10" s="13">
        <v>2073860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323737.45</v>
      </c>
      <c r="U10" s="14">
        <f t="shared" si="0"/>
        <v>15.610381125051836</v>
      </c>
      <c r="V10" s="7">
        <v>0</v>
      </c>
      <c r="W10" s="8">
        <v>0.156103811250518</v>
      </c>
      <c r="X10" s="7">
        <v>0</v>
      </c>
      <c r="Y10" s="8">
        <v>0</v>
      </c>
      <c r="Z10" s="7">
        <v>0</v>
      </c>
    </row>
    <row r="11" spans="1:26" ht="76.5">
      <c r="A11" s="5" t="s">
        <v>15</v>
      </c>
      <c r="B11" s="6" t="s">
        <v>6</v>
      </c>
      <c r="C11" s="6" t="s">
        <v>16</v>
      </c>
      <c r="D11" s="6" t="s">
        <v>4</v>
      </c>
      <c r="E11" s="6" t="s">
        <v>2</v>
      </c>
      <c r="F11" s="6"/>
      <c r="G11" s="13">
        <v>34511286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6443125.39</v>
      </c>
      <c r="U11" s="14">
        <f t="shared" si="0"/>
        <v>18.66961836774208</v>
      </c>
      <c r="V11" s="7">
        <v>0</v>
      </c>
      <c r="W11" s="8">
        <v>0.186696183677421</v>
      </c>
      <c r="X11" s="7">
        <v>0</v>
      </c>
      <c r="Y11" s="8">
        <v>0</v>
      </c>
      <c r="Z11" s="7">
        <v>0</v>
      </c>
    </row>
    <row r="12" spans="1:26" ht="12.75">
      <c r="A12" s="5" t="s">
        <v>11</v>
      </c>
      <c r="B12" s="6" t="s">
        <v>6</v>
      </c>
      <c r="C12" s="6" t="s">
        <v>16</v>
      </c>
      <c r="D12" s="6" t="s">
        <v>12</v>
      </c>
      <c r="E12" s="6" t="s">
        <v>2</v>
      </c>
      <c r="F12" s="6"/>
      <c r="G12" s="13">
        <v>32938097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6102428.99</v>
      </c>
      <c r="U12" s="14">
        <f t="shared" si="0"/>
        <v>18.526962835770387</v>
      </c>
      <c r="V12" s="7">
        <v>0</v>
      </c>
      <c r="W12" s="8">
        <v>0.185269628357704</v>
      </c>
      <c r="X12" s="7">
        <v>0</v>
      </c>
      <c r="Y12" s="8">
        <v>0</v>
      </c>
      <c r="Z12" s="7">
        <v>0</v>
      </c>
    </row>
    <row r="13" spans="1:26" ht="25.5">
      <c r="A13" s="5" t="s">
        <v>13</v>
      </c>
      <c r="B13" s="6" t="s">
        <v>6</v>
      </c>
      <c r="C13" s="6" t="s">
        <v>16</v>
      </c>
      <c r="D13" s="6" t="s">
        <v>12</v>
      </c>
      <c r="E13" s="6" t="s">
        <v>14</v>
      </c>
      <c r="F13" s="6"/>
      <c r="G13" s="13">
        <v>32938097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6102428.99</v>
      </c>
      <c r="U13" s="14">
        <f t="shared" si="0"/>
        <v>18.526962835770387</v>
      </c>
      <c r="V13" s="7">
        <v>0</v>
      </c>
      <c r="W13" s="8">
        <v>0.185269628357704</v>
      </c>
      <c r="X13" s="7">
        <v>0</v>
      </c>
      <c r="Y13" s="8">
        <v>0</v>
      </c>
      <c r="Z13" s="7">
        <v>0</v>
      </c>
    </row>
    <row r="14" spans="1:26" ht="38.25">
      <c r="A14" s="5" t="s">
        <v>17</v>
      </c>
      <c r="B14" s="6" t="s">
        <v>6</v>
      </c>
      <c r="C14" s="6" t="s">
        <v>16</v>
      </c>
      <c r="D14" s="6" t="s">
        <v>18</v>
      </c>
      <c r="E14" s="6" t="s">
        <v>2</v>
      </c>
      <c r="F14" s="6"/>
      <c r="G14" s="13">
        <v>1110000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224776</v>
      </c>
      <c r="U14" s="14">
        <f t="shared" si="0"/>
        <v>20.25009009009009</v>
      </c>
      <c r="V14" s="7">
        <v>0</v>
      </c>
      <c r="W14" s="8">
        <v>0.202500900900901</v>
      </c>
      <c r="X14" s="7">
        <v>0</v>
      </c>
      <c r="Y14" s="8">
        <v>0</v>
      </c>
      <c r="Z14" s="7">
        <v>0</v>
      </c>
    </row>
    <row r="15" spans="1:26" ht="25.5">
      <c r="A15" s="5" t="s">
        <v>13</v>
      </c>
      <c r="B15" s="6" t="s">
        <v>6</v>
      </c>
      <c r="C15" s="6" t="s">
        <v>16</v>
      </c>
      <c r="D15" s="6" t="s">
        <v>18</v>
      </c>
      <c r="E15" s="6" t="s">
        <v>14</v>
      </c>
      <c r="F15" s="6"/>
      <c r="G15" s="13">
        <v>1110000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224776</v>
      </c>
      <c r="U15" s="14">
        <f t="shared" si="0"/>
        <v>20.25009009009009</v>
      </c>
      <c r="V15" s="7">
        <v>0</v>
      </c>
      <c r="W15" s="8">
        <v>0.202500900900901</v>
      </c>
      <c r="X15" s="7">
        <v>0</v>
      </c>
      <c r="Y15" s="8">
        <v>0</v>
      </c>
      <c r="Z15" s="7">
        <v>0</v>
      </c>
    </row>
    <row r="16" spans="1:26" ht="63.75">
      <c r="A16" s="5" t="s">
        <v>19</v>
      </c>
      <c r="B16" s="6" t="s">
        <v>6</v>
      </c>
      <c r="C16" s="6" t="s">
        <v>16</v>
      </c>
      <c r="D16" s="6" t="s">
        <v>20</v>
      </c>
      <c r="E16" s="6" t="s">
        <v>2</v>
      </c>
      <c r="F16" s="6"/>
      <c r="G16" s="13">
        <v>463189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115920.4</v>
      </c>
      <c r="U16" s="14">
        <f t="shared" si="0"/>
        <v>25.026587418958567</v>
      </c>
      <c r="V16" s="7">
        <v>0</v>
      </c>
      <c r="W16" s="8">
        <v>0.250265874189586</v>
      </c>
      <c r="X16" s="7">
        <v>0</v>
      </c>
      <c r="Y16" s="8">
        <v>0</v>
      </c>
      <c r="Z16" s="7">
        <v>0</v>
      </c>
    </row>
    <row r="17" spans="1:26" ht="25.5">
      <c r="A17" s="5" t="s">
        <v>13</v>
      </c>
      <c r="B17" s="6" t="s">
        <v>6</v>
      </c>
      <c r="C17" s="6" t="s">
        <v>16</v>
      </c>
      <c r="D17" s="6" t="s">
        <v>20</v>
      </c>
      <c r="E17" s="6" t="s">
        <v>14</v>
      </c>
      <c r="F17" s="6"/>
      <c r="G17" s="13">
        <v>463189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115920.4</v>
      </c>
      <c r="U17" s="14">
        <f t="shared" si="0"/>
        <v>25.026587418958567</v>
      </c>
      <c r="V17" s="7">
        <v>0</v>
      </c>
      <c r="W17" s="8">
        <v>0.250265874189586</v>
      </c>
      <c r="X17" s="7">
        <v>0</v>
      </c>
      <c r="Y17" s="8">
        <v>0</v>
      </c>
      <c r="Z17" s="7">
        <v>0</v>
      </c>
    </row>
    <row r="18" spans="1:26" ht="12.75">
      <c r="A18" s="5" t="s">
        <v>21</v>
      </c>
      <c r="B18" s="6" t="s">
        <v>6</v>
      </c>
      <c r="C18" s="6" t="s">
        <v>22</v>
      </c>
      <c r="D18" s="6" t="s">
        <v>4</v>
      </c>
      <c r="E18" s="6" t="s">
        <v>2</v>
      </c>
      <c r="F18" s="6"/>
      <c r="G18" s="13">
        <v>28800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4">
        <f t="shared" si="0"/>
        <v>0</v>
      </c>
      <c r="V18" s="7">
        <v>0</v>
      </c>
      <c r="W18" s="8">
        <v>0</v>
      </c>
      <c r="X18" s="7">
        <v>0</v>
      </c>
      <c r="Y18" s="8">
        <v>0</v>
      </c>
      <c r="Z18" s="7">
        <v>0</v>
      </c>
    </row>
    <row r="19" spans="1:26" ht="63.75">
      <c r="A19" s="5" t="s">
        <v>23</v>
      </c>
      <c r="B19" s="6" t="s">
        <v>6</v>
      </c>
      <c r="C19" s="6" t="s">
        <v>22</v>
      </c>
      <c r="D19" s="6" t="s">
        <v>24</v>
      </c>
      <c r="E19" s="6" t="s">
        <v>2</v>
      </c>
      <c r="F19" s="6"/>
      <c r="G19" s="13">
        <v>28800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f t="shared" si="0"/>
        <v>0</v>
      </c>
      <c r="V19" s="7">
        <v>0</v>
      </c>
      <c r="W19" s="8">
        <v>0</v>
      </c>
      <c r="X19" s="7">
        <v>0</v>
      </c>
      <c r="Y19" s="8">
        <v>0</v>
      </c>
      <c r="Z19" s="7">
        <v>0</v>
      </c>
    </row>
    <row r="20" spans="1:26" ht="25.5">
      <c r="A20" s="5" t="s">
        <v>25</v>
      </c>
      <c r="B20" s="6" t="s">
        <v>6</v>
      </c>
      <c r="C20" s="6" t="s">
        <v>22</v>
      </c>
      <c r="D20" s="6" t="s">
        <v>24</v>
      </c>
      <c r="E20" s="6" t="s">
        <v>26</v>
      </c>
      <c r="F20" s="6"/>
      <c r="G20" s="13">
        <v>28800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>
        <f t="shared" si="0"/>
        <v>0</v>
      </c>
      <c r="V20" s="7">
        <v>0</v>
      </c>
      <c r="W20" s="8">
        <v>0</v>
      </c>
      <c r="X20" s="7">
        <v>0</v>
      </c>
      <c r="Y20" s="8">
        <v>0</v>
      </c>
      <c r="Z20" s="7">
        <v>0</v>
      </c>
    </row>
    <row r="21" spans="1:26" ht="12.75">
      <c r="A21" s="5" t="s">
        <v>27</v>
      </c>
      <c r="B21" s="6" t="s">
        <v>6</v>
      </c>
      <c r="C21" s="6" t="s">
        <v>28</v>
      </c>
      <c r="D21" s="6" t="s">
        <v>4</v>
      </c>
      <c r="E21" s="6" t="s">
        <v>2</v>
      </c>
      <c r="F21" s="6"/>
      <c r="G21" s="13">
        <v>584720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f t="shared" si="0"/>
        <v>0</v>
      </c>
      <c r="V21" s="7">
        <v>0</v>
      </c>
      <c r="W21" s="8">
        <v>0</v>
      </c>
      <c r="X21" s="7">
        <v>0</v>
      </c>
      <c r="Y21" s="8">
        <v>0</v>
      </c>
      <c r="Z21" s="7">
        <v>0</v>
      </c>
    </row>
    <row r="22" spans="1:26" ht="25.5">
      <c r="A22" s="5" t="s">
        <v>29</v>
      </c>
      <c r="B22" s="6" t="s">
        <v>6</v>
      </c>
      <c r="C22" s="6" t="s">
        <v>28</v>
      </c>
      <c r="D22" s="6" t="s">
        <v>30</v>
      </c>
      <c r="E22" s="6" t="s">
        <v>2</v>
      </c>
      <c r="F22" s="6"/>
      <c r="G22" s="13">
        <v>584720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>
        <f t="shared" si="0"/>
        <v>0</v>
      </c>
      <c r="V22" s="7">
        <v>0</v>
      </c>
      <c r="W22" s="8">
        <v>0</v>
      </c>
      <c r="X22" s="7">
        <v>0</v>
      </c>
      <c r="Y22" s="8">
        <v>0</v>
      </c>
      <c r="Z22" s="7">
        <v>0</v>
      </c>
    </row>
    <row r="23" spans="1:26" ht="12.75">
      <c r="A23" s="5" t="s">
        <v>31</v>
      </c>
      <c r="B23" s="6" t="s">
        <v>6</v>
      </c>
      <c r="C23" s="6" t="s">
        <v>28</v>
      </c>
      <c r="D23" s="6" t="s">
        <v>30</v>
      </c>
      <c r="E23" s="6" t="s">
        <v>32</v>
      </c>
      <c r="F23" s="6"/>
      <c r="G23" s="13">
        <v>584720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f t="shared" si="0"/>
        <v>0</v>
      </c>
      <c r="V23" s="7">
        <v>0</v>
      </c>
      <c r="W23" s="8">
        <v>0</v>
      </c>
      <c r="X23" s="7">
        <v>0</v>
      </c>
      <c r="Y23" s="8">
        <v>0</v>
      </c>
      <c r="Z23" s="7">
        <v>0</v>
      </c>
    </row>
    <row r="24" spans="1:26" ht="25.5">
      <c r="A24" s="5" t="s">
        <v>33</v>
      </c>
      <c r="B24" s="6" t="s">
        <v>6</v>
      </c>
      <c r="C24" s="6" t="s">
        <v>34</v>
      </c>
      <c r="D24" s="6" t="s">
        <v>4</v>
      </c>
      <c r="E24" s="6" t="s">
        <v>2</v>
      </c>
      <c r="F24" s="6"/>
      <c r="G24" s="13">
        <v>4888230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1104818.99</v>
      </c>
      <c r="U24" s="14">
        <f t="shared" si="0"/>
        <v>22.601616331473764</v>
      </c>
      <c r="V24" s="7">
        <v>0</v>
      </c>
      <c r="W24" s="8">
        <v>0.226016163314738</v>
      </c>
      <c r="X24" s="7">
        <v>0</v>
      </c>
      <c r="Y24" s="8">
        <v>0</v>
      </c>
      <c r="Z24" s="7">
        <v>0</v>
      </c>
    </row>
    <row r="25" spans="1:26" ht="38.25">
      <c r="A25" s="5" t="s">
        <v>35</v>
      </c>
      <c r="B25" s="6" t="s">
        <v>6</v>
      </c>
      <c r="C25" s="6" t="s">
        <v>34</v>
      </c>
      <c r="D25" s="6" t="s">
        <v>36</v>
      </c>
      <c r="E25" s="6" t="s">
        <v>2</v>
      </c>
      <c r="F25" s="6"/>
      <c r="G25" s="13">
        <v>575200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222692.96</v>
      </c>
      <c r="U25" s="14">
        <f t="shared" si="0"/>
        <v>38.71574408901252</v>
      </c>
      <c r="V25" s="7">
        <v>0</v>
      </c>
      <c r="W25" s="8">
        <v>0.387157440890125</v>
      </c>
      <c r="X25" s="7">
        <v>0</v>
      </c>
      <c r="Y25" s="8">
        <v>0</v>
      </c>
      <c r="Z25" s="7">
        <v>0</v>
      </c>
    </row>
    <row r="26" spans="1:26" ht="12.75">
      <c r="A26" s="5" t="s">
        <v>31</v>
      </c>
      <c r="B26" s="6" t="s">
        <v>6</v>
      </c>
      <c r="C26" s="6" t="s">
        <v>34</v>
      </c>
      <c r="D26" s="6" t="s">
        <v>36</v>
      </c>
      <c r="E26" s="6" t="s">
        <v>32</v>
      </c>
      <c r="F26" s="6"/>
      <c r="G26" s="13">
        <v>575200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222692.96</v>
      </c>
      <c r="U26" s="14">
        <f t="shared" si="0"/>
        <v>38.71574408901252</v>
      </c>
      <c r="V26" s="7">
        <v>0</v>
      </c>
      <c r="W26" s="8">
        <v>0.387157440890125</v>
      </c>
      <c r="X26" s="7">
        <v>0</v>
      </c>
      <c r="Y26" s="8">
        <v>0</v>
      </c>
      <c r="Z26" s="7">
        <v>0</v>
      </c>
    </row>
    <row r="27" spans="1:26" ht="25.5">
      <c r="A27" s="5" t="s">
        <v>29</v>
      </c>
      <c r="B27" s="6" t="s">
        <v>6</v>
      </c>
      <c r="C27" s="6" t="s">
        <v>34</v>
      </c>
      <c r="D27" s="6" t="s">
        <v>30</v>
      </c>
      <c r="E27" s="6" t="s">
        <v>2</v>
      </c>
      <c r="F27" s="6"/>
      <c r="G27" s="13">
        <v>125280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45000</v>
      </c>
      <c r="U27" s="14">
        <f t="shared" si="0"/>
        <v>35.91954022988506</v>
      </c>
      <c r="V27" s="7">
        <v>0</v>
      </c>
      <c r="W27" s="8">
        <v>0.359195402298851</v>
      </c>
      <c r="X27" s="7">
        <v>0</v>
      </c>
      <c r="Y27" s="8">
        <v>0</v>
      </c>
      <c r="Z27" s="7">
        <v>0</v>
      </c>
    </row>
    <row r="28" spans="1:26" ht="12.75">
      <c r="A28" s="5" t="s">
        <v>31</v>
      </c>
      <c r="B28" s="6" t="s">
        <v>6</v>
      </c>
      <c r="C28" s="6" t="s">
        <v>34</v>
      </c>
      <c r="D28" s="6" t="s">
        <v>30</v>
      </c>
      <c r="E28" s="6" t="s">
        <v>32</v>
      </c>
      <c r="F28" s="6"/>
      <c r="G28" s="13">
        <v>125280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45000</v>
      </c>
      <c r="U28" s="14">
        <f t="shared" si="0"/>
        <v>35.91954022988506</v>
      </c>
      <c r="V28" s="7">
        <v>0</v>
      </c>
      <c r="W28" s="8">
        <v>0.359195402298851</v>
      </c>
      <c r="X28" s="7">
        <v>0</v>
      </c>
      <c r="Y28" s="8">
        <v>0</v>
      </c>
      <c r="Z28" s="7">
        <v>0</v>
      </c>
    </row>
    <row r="29" spans="1:26" ht="25.5">
      <c r="A29" s="5" t="s">
        <v>37</v>
      </c>
      <c r="B29" s="6" t="s">
        <v>6</v>
      </c>
      <c r="C29" s="6" t="s">
        <v>34</v>
      </c>
      <c r="D29" s="6" t="s">
        <v>38</v>
      </c>
      <c r="E29" s="6" t="s">
        <v>2</v>
      </c>
      <c r="F29" s="6"/>
      <c r="G29" s="13">
        <v>3565670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535046.03</v>
      </c>
      <c r="U29" s="14">
        <f t="shared" si="0"/>
        <v>15.005483681888679</v>
      </c>
      <c r="V29" s="7">
        <v>0</v>
      </c>
      <c r="W29" s="8">
        <v>0.150054836818887</v>
      </c>
      <c r="X29" s="7">
        <v>0</v>
      </c>
      <c r="Y29" s="8">
        <v>0</v>
      </c>
      <c r="Z29" s="7">
        <v>0</v>
      </c>
    </row>
    <row r="30" spans="1:26" ht="12.75">
      <c r="A30" s="5" t="s">
        <v>31</v>
      </c>
      <c r="B30" s="6" t="s">
        <v>6</v>
      </c>
      <c r="C30" s="6" t="s">
        <v>34</v>
      </c>
      <c r="D30" s="6" t="s">
        <v>38</v>
      </c>
      <c r="E30" s="6" t="s">
        <v>32</v>
      </c>
      <c r="F30" s="6"/>
      <c r="G30" s="13">
        <v>3565670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535046.03</v>
      </c>
      <c r="U30" s="14">
        <f t="shared" si="0"/>
        <v>15.005483681888679</v>
      </c>
      <c r="V30" s="7">
        <v>0</v>
      </c>
      <c r="W30" s="8">
        <v>0.150054836818887</v>
      </c>
      <c r="X30" s="7">
        <v>0</v>
      </c>
      <c r="Y30" s="8">
        <v>0</v>
      </c>
      <c r="Z30" s="7">
        <v>0</v>
      </c>
    </row>
    <row r="31" spans="1:26" ht="76.5">
      <c r="A31" s="5" t="s">
        <v>39</v>
      </c>
      <c r="B31" s="6" t="s">
        <v>6</v>
      </c>
      <c r="C31" s="6" t="s">
        <v>34</v>
      </c>
      <c r="D31" s="6" t="s">
        <v>40</v>
      </c>
      <c r="E31" s="6" t="s">
        <v>2</v>
      </c>
      <c r="F31" s="6"/>
      <c r="G31" s="13">
        <v>250000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250000</v>
      </c>
      <c r="U31" s="14">
        <f t="shared" si="0"/>
        <v>100</v>
      </c>
      <c r="V31" s="7">
        <v>0</v>
      </c>
      <c r="W31" s="8">
        <v>1</v>
      </c>
      <c r="X31" s="7">
        <v>0</v>
      </c>
      <c r="Y31" s="8">
        <v>0</v>
      </c>
      <c r="Z31" s="7">
        <v>0</v>
      </c>
    </row>
    <row r="32" spans="1:26" ht="25.5">
      <c r="A32" s="5" t="s">
        <v>41</v>
      </c>
      <c r="B32" s="6" t="s">
        <v>6</v>
      </c>
      <c r="C32" s="6" t="s">
        <v>34</v>
      </c>
      <c r="D32" s="6" t="s">
        <v>40</v>
      </c>
      <c r="E32" s="6" t="s">
        <v>42</v>
      </c>
      <c r="F32" s="6"/>
      <c r="G32" s="13">
        <v>250000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250000</v>
      </c>
      <c r="U32" s="14">
        <f t="shared" si="0"/>
        <v>100</v>
      </c>
      <c r="V32" s="7">
        <v>0</v>
      </c>
      <c r="W32" s="8">
        <v>1</v>
      </c>
      <c r="X32" s="7">
        <v>0</v>
      </c>
      <c r="Y32" s="8">
        <v>0</v>
      </c>
      <c r="Z32" s="7">
        <v>0</v>
      </c>
    </row>
    <row r="33" spans="1:26" ht="38.25">
      <c r="A33" s="5" t="s">
        <v>43</v>
      </c>
      <c r="B33" s="6" t="s">
        <v>6</v>
      </c>
      <c r="C33" s="6" t="s">
        <v>34</v>
      </c>
      <c r="D33" s="6" t="s">
        <v>44</v>
      </c>
      <c r="E33" s="6" t="s">
        <v>2</v>
      </c>
      <c r="F33" s="6"/>
      <c r="G33" s="13">
        <v>322080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52080</v>
      </c>
      <c r="U33" s="14">
        <f t="shared" si="0"/>
        <v>16.1698956780924</v>
      </c>
      <c r="V33" s="7">
        <v>0</v>
      </c>
      <c r="W33" s="8">
        <v>0.161698956780924</v>
      </c>
      <c r="X33" s="7">
        <v>0</v>
      </c>
      <c r="Y33" s="8">
        <v>0</v>
      </c>
      <c r="Z33" s="7">
        <v>0</v>
      </c>
    </row>
    <row r="34" spans="1:26" ht="25.5">
      <c r="A34" s="5" t="s">
        <v>13</v>
      </c>
      <c r="B34" s="6" t="s">
        <v>6</v>
      </c>
      <c r="C34" s="6" t="s">
        <v>34</v>
      </c>
      <c r="D34" s="6" t="s">
        <v>44</v>
      </c>
      <c r="E34" s="6" t="s">
        <v>14</v>
      </c>
      <c r="F34" s="6"/>
      <c r="G34" s="13">
        <v>322080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52080</v>
      </c>
      <c r="U34" s="14">
        <f t="shared" si="0"/>
        <v>16.1698956780924</v>
      </c>
      <c r="V34" s="7">
        <v>0</v>
      </c>
      <c r="W34" s="8">
        <v>0.161698956780924</v>
      </c>
      <c r="X34" s="7">
        <v>0</v>
      </c>
      <c r="Y34" s="8">
        <v>0</v>
      </c>
      <c r="Z34" s="7">
        <v>0</v>
      </c>
    </row>
    <row r="35" spans="1:26" ht="63.75">
      <c r="A35" s="5" t="s">
        <v>45</v>
      </c>
      <c r="B35" s="6" t="s">
        <v>6</v>
      </c>
      <c r="C35" s="6" t="s">
        <v>34</v>
      </c>
      <c r="D35" s="6" t="s">
        <v>46</v>
      </c>
      <c r="E35" s="6" t="s">
        <v>2</v>
      </c>
      <c r="F35" s="6"/>
      <c r="G35" s="13">
        <v>50000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f t="shared" si="0"/>
        <v>0</v>
      </c>
      <c r="V35" s="7">
        <v>0</v>
      </c>
      <c r="W35" s="8">
        <v>0</v>
      </c>
      <c r="X35" s="7">
        <v>0</v>
      </c>
      <c r="Y35" s="8">
        <v>0</v>
      </c>
      <c r="Z35" s="7">
        <v>0</v>
      </c>
    </row>
    <row r="36" spans="1:26" ht="12.75">
      <c r="A36" s="5" t="s">
        <v>31</v>
      </c>
      <c r="B36" s="6" t="s">
        <v>6</v>
      </c>
      <c r="C36" s="6" t="s">
        <v>34</v>
      </c>
      <c r="D36" s="6" t="s">
        <v>46</v>
      </c>
      <c r="E36" s="6" t="s">
        <v>32</v>
      </c>
      <c r="F36" s="6"/>
      <c r="G36" s="13">
        <v>50000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f t="shared" si="0"/>
        <v>0</v>
      </c>
      <c r="V36" s="7">
        <v>0</v>
      </c>
      <c r="W36" s="8">
        <v>0</v>
      </c>
      <c r="X36" s="7">
        <v>0</v>
      </c>
      <c r="Y36" s="8">
        <v>0</v>
      </c>
      <c r="Z36" s="7">
        <v>0</v>
      </c>
    </row>
    <row r="37" spans="1:26" ht="12.75">
      <c r="A37" s="5" t="s">
        <v>47</v>
      </c>
      <c r="B37" s="6" t="s">
        <v>6</v>
      </c>
      <c r="C37" s="6" t="s">
        <v>48</v>
      </c>
      <c r="D37" s="6" t="s">
        <v>4</v>
      </c>
      <c r="E37" s="6" t="s">
        <v>2</v>
      </c>
      <c r="F37" s="6"/>
      <c r="G37" s="13">
        <v>1982780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991390</v>
      </c>
      <c r="U37" s="14">
        <f t="shared" si="0"/>
        <v>50</v>
      </c>
      <c r="V37" s="7">
        <v>0</v>
      </c>
      <c r="W37" s="8">
        <v>0.5</v>
      </c>
      <c r="X37" s="7">
        <v>0</v>
      </c>
      <c r="Y37" s="8">
        <v>0</v>
      </c>
      <c r="Z37" s="7">
        <v>0</v>
      </c>
    </row>
    <row r="38" spans="1:26" ht="25.5">
      <c r="A38" s="5" t="s">
        <v>49</v>
      </c>
      <c r="B38" s="6" t="s">
        <v>6</v>
      </c>
      <c r="C38" s="6" t="s">
        <v>50</v>
      </c>
      <c r="D38" s="6" t="s">
        <v>4</v>
      </c>
      <c r="E38" s="6" t="s">
        <v>2</v>
      </c>
      <c r="F38" s="6"/>
      <c r="G38" s="13">
        <v>1982780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991390</v>
      </c>
      <c r="U38" s="14">
        <f t="shared" si="0"/>
        <v>50</v>
      </c>
      <c r="V38" s="7">
        <v>0</v>
      </c>
      <c r="W38" s="8">
        <v>0.5</v>
      </c>
      <c r="X38" s="7">
        <v>0</v>
      </c>
      <c r="Y38" s="8">
        <v>0</v>
      </c>
      <c r="Z38" s="7">
        <v>0</v>
      </c>
    </row>
    <row r="39" spans="1:26" ht="38.25">
      <c r="A39" s="5" t="s">
        <v>51</v>
      </c>
      <c r="B39" s="6" t="s">
        <v>6</v>
      </c>
      <c r="C39" s="6" t="s">
        <v>50</v>
      </c>
      <c r="D39" s="6" t="s">
        <v>52</v>
      </c>
      <c r="E39" s="6" t="s">
        <v>2</v>
      </c>
      <c r="F39" s="6"/>
      <c r="G39" s="13">
        <v>1982780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991390</v>
      </c>
      <c r="U39" s="14">
        <f t="shared" si="0"/>
        <v>50</v>
      </c>
      <c r="V39" s="7">
        <v>0</v>
      </c>
      <c r="W39" s="8">
        <v>0.5</v>
      </c>
      <c r="X39" s="7">
        <v>0</v>
      </c>
      <c r="Y39" s="8">
        <v>0</v>
      </c>
      <c r="Z39" s="7">
        <v>0</v>
      </c>
    </row>
    <row r="40" spans="1:26" ht="12.75">
      <c r="A40" s="5" t="s">
        <v>53</v>
      </c>
      <c r="B40" s="6" t="s">
        <v>6</v>
      </c>
      <c r="C40" s="6" t="s">
        <v>50</v>
      </c>
      <c r="D40" s="6" t="s">
        <v>52</v>
      </c>
      <c r="E40" s="6" t="s">
        <v>54</v>
      </c>
      <c r="F40" s="6"/>
      <c r="G40" s="13">
        <v>1982780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991390</v>
      </c>
      <c r="U40" s="14">
        <f t="shared" si="0"/>
        <v>50</v>
      </c>
      <c r="V40" s="7">
        <v>0</v>
      </c>
      <c r="W40" s="8">
        <v>0.5</v>
      </c>
      <c r="X40" s="7">
        <v>0</v>
      </c>
      <c r="Y40" s="8">
        <v>0</v>
      </c>
      <c r="Z40" s="7">
        <v>0</v>
      </c>
    </row>
    <row r="41" spans="1:26" ht="25.5">
      <c r="A41" s="5" t="s">
        <v>55</v>
      </c>
      <c r="B41" s="6" t="s">
        <v>6</v>
      </c>
      <c r="C41" s="6" t="s">
        <v>56</v>
      </c>
      <c r="D41" s="6" t="s">
        <v>4</v>
      </c>
      <c r="E41" s="6" t="s">
        <v>2</v>
      </c>
      <c r="F41" s="6"/>
      <c r="G41" s="13">
        <v>5477516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786287.48</v>
      </c>
      <c r="U41" s="14">
        <f t="shared" si="0"/>
        <v>14.354818498019906</v>
      </c>
      <c r="V41" s="7">
        <v>0</v>
      </c>
      <c r="W41" s="8">
        <v>0.143548184980199</v>
      </c>
      <c r="X41" s="7">
        <v>0</v>
      </c>
      <c r="Y41" s="8">
        <v>0</v>
      </c>
      <c r="Z41" s="7">
        <v>0</v>
      </c>
    </row>
    <row r="42" spans="1:26" ht="12.75">
      <c r="A42" s="5" t="s">
        <v>57</v>
      </c>
      <c r="B42" s="6" t="s">
        <v>6</v>
      </c>
      <c r="C42" s="6" t="s">
        <v>58</v>
      </c>
      <c r="D42" s="6" t="s">
        <v>4</v>
      </c>
      <c r="E42" s="6" t="s">
        <v>2</v>
      </c>
      <c r="F42" s="6"/>
      <c r="G42" s="13">
        <v>1432136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436372.29</v>
      </c>
      <c r="U42" s="14">
        <f t="shared" si="0"/>
        <v>30.47003147745745</v>
      </c>
      <c r="V42" s="7">
        <v>0</v>
      </c>
      <c r="W42" s="8">
        <v>0.304700314774574</v>
      </c>
      <c r="X42" s="7">
        <v>0</v>
      </c>
      <c r="Y42" s="8">
        <v>0</v>
      </c>
      <c r="Z42" s="7">
        <v>0</v>
      </c>
    </row>
    <row r="43" spans="1:26" ht="25.5">
      <c r="A43" s="5" t="s">
        <v>59</v>
      </c>
      <c r="B43" s="6" t="s">
        <v>6</v>
      </c>
      <c r="C43" s="6" t="s">
        <v>58</v>
      </c>
      <c r="D43" s="6" t="s">
        <v>60</v>
      </c>
      <c r="E43" s="6" t="s">
        <v>2</v>
      </c>
      <c r="F43" s="6"/>
      <c r="G43" s="13">
        <v>1432136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436372.29</v>
      </c>
      <c r="U43" s="14">
        <f t="shared" si="0"/>
        <v>30.47003147745745</v>
      </c>
      <c r="V43" s="7">
        <v>0</v>
      </c>
      <c r="W43" s="8">
        <v>0.304700314774574</v>
      </c>
      <c r="X43" s="7">
        <v>0</v>
      </c>
      <c r="Y43" s="8">
        <v>0</v>
      </c>
      <c r="Z43" s="7">
        <v>0</v>
      </c>
    </row>
    <row r="44" spans="1:26" ht="25.5">
      <c r="A44" s="5" t="s">
        <v>61</v>
      </c>
      <c r="B44" s="6" t="s">
        <v>6</v>
      </c>
      <c r="C44" s="6" t="s">
        <v>58</v>
      </c>
      <c r="D44" s="6" t="s">
        <v>60</v>
      </c>
      <c r="E44" s="6" t="s">
        <v>62</v>
      </c>
      <c r="F44" s="6"/>
      <c r="G44" s="13">
        <v>1168746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376910.22</v>
      </c>
      <c r="U44" s="14">
        <f t="shared" si="0"/>
        <v>32.24911315204501</v>
      </c>
      <c r="V44" s="7">
        <v>0</v>
      </c>
      <c r="W44" s="8">
        <v>0.32249113152045</v>
      </c>
      <c r="X44" s="7">
        <v>0</v>
      </c>
      <c r="Y44" s="8">
        <v>0</v>
      </c>
      <c r="Z44" s="7">
        <v>0</v>
      </c>
    </row>
    <row r="45" spans="1:26" ht="25.5">
      <c r="A45" s="5" t="s">
        <v>63</v>
      </c>
      <c r="B45" s="6" t="s">
        <v>6</v>
      </c>
      <c r="C45" s="6" t="s">
        <v>58</v>
      </c>
      <c r="D45" s="6" t="s">
        <v>60</v>
      </c>
      <c r="E45" s="6" t="s">
        <v>64</v>
      </c>
      <c r="F45" s="6"/>
      <c r="G45" s="13">
        <v>1000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48</v>
      </c>
      <c r="U45" s="14">
        <f t="shared" si="0"/>
        <v>4.8</v>
      </c>
      <c r="V45" s="7">
        <v>0</v>
      </c>
      <c r="W45" s="8">
        <v>0.048</v>
      </c>
      <c r="X45" s="7">
        <v>0</v>
      </c>
      <c r="Y45" s="8">
        <v>0</v>
      </c>
      <c r="Z45" s="7">
        <v>0</v>
      </c>
    </row>
    <row r="46" spans="1:26" ht="25.5">
      <c r="A46" s="5" t="s">
        <v>25</v>
      </c>
      <c r="B46" s="6" t="s">
        <v>6</v>
      </c>
      <c r="C46" s="6" t="s">
        <v>58</v>
      </c>
      <c r="D46" s="6" t="s">
        <v>60</v>
      </c>
      <c r="E46" s="6" t="s">
        <v>26</v>
      </c>
      <c r="F46" s="6"/>
      <c r="G46" s="13">
        <v>262390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59414.07</v>
      </c>
      <c r="U46" s="14">
        <f t="shared" si="0"/>
        <v>22.643420099851365</v>
      </c>
      <c r="V46" s="7">
        <v>0</v>
      </c>
      <c r="W46" s="8">
        <v>0.226434200998514</v>
      </c>
      <c r="X46" s="7">
        <v>0</v>
      </c>
      <c r="Y46" s="8">
        <v>0</v>
      </c>
      <c r="Z46" s="7">
        <v>0</v>
      </c>
    </row>
    <row r="47" spans="1:26" ht="51">
      <c r="A47" s="5" t="s">
        <v>65</v>
      </c>
      <c r="B47" s="6" t="s">
        <v>6</v>
      </c>
      <c r="C47" s="6" t="s">
        <v>66</v>
      </c>
      <c r="D47" s="6" t="s">
        <v>4</v>
      </c>
      <c r="E47" s="6" t="s">
        <v>2</v>
      </c>
      <c r="F47" s="6"/>
      <c r="G47" s="13">
        <v>4045380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349915.19</v>
      </c>
      <c r="U47" s="14">
        <f t="shared" si="0"/>
        <v>8.649748354913505</v>
      </c>
      <c r="V47" s="7">
        <v>0</v>
      </c>
      <c r="W47" s="8">
        <v>0.0864974835491351</v>
      </c>
      <c r="X47" s="7">
        <v>0</v>
      </c>
      <c r="Y47" s="8">
        <v>0</v>
      </c>
      <c r="Z47" s="7">
        <v>0</v>
      </c>
    </row>
    <row r="48" spans="1:26" ht="51">
      <c r="A48" s="5" t="s">
        <v>67</v>
      </c>
      <c r="B48" s="6" t="s">
        <v>6</v>
      </c>
      <c r="C48" s="6" t="s">
        <v>66</v>
      </c>
      <c r="D48" s="6" t="s">
        <v>68</v>
      </c>
      <c r="E48" s="6" t="s">
        <v>2</v>
      </c>
      <c r="F48" s="6"/>
      <c r="G48" s="13">
        <v>503600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16720</v>
      </c>
      <c r="U48" s="14">
        <f t="shared" si="0"/>
        <v>3.3200953137410645</v>
      </c>
      <c r="V48" s="7">
        <v>0</v>
      </c>
      <c r="W48" s="8">
        <v>0.0332009531374106</v>
      </c>
      <c r="X48" s="7">
        <v>0</v>
      </c>
      <c r="Y48" s="8">
        <v>0</v>
      </c>
      <c r="Z48" s="7">
        <v>0</v>
      </c>
    </row>
    <row r="49" spans="1:26" ht="12.75">
      <c r="A49" s="5" t="s">
        <v>31</v>
      </c>
      <c r="B49" s="6" t="s">
        <v>6</v>
      </c>
      <c r="C49" s="6" t="s">
        <v>66</v>
      </c>
      <c r="D49" s="6" t="s">
        <v>68</v>
      </c>
      <c r="E49" s="6" t="s">
        <v>32</v>
      </c>
      <c r="F49" s="6"/>
      <c r="G49" s="13">
        <v>503600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16720</v>
      </c>
      <c r="U49" s="14">
        <f t="shared" si="0"/>
        <v>3.3200953137410645</v>
      </c>
      <c r="V49" s="7">
        <v>0</v>
      </c>
      <c r="W49" s="8">
        <v>0.0332009531374106</v>
      </c>
      <c r="X49" s="7">
        <v>0</v>
      </c>
      <c r="Y49" s="8">
        <v>0</v>
      </c>
      <c r="Z49" s="7">
        <v>0</v>
      </c>
    </row>
    <row r="50" spans="1:26" ht="51">
      <c r="A50" s="5" t="s">
        <v>69</v>
      </c>
      <c r="B50" s="6" t="s">
        <v>6</v>
      </c>
      <c r="C50" s="6" t="s">
        <v>66</v>
      </c>
      <c r="D50" s="6" t="s">
        <v>70</v>
      </c>
      <c r="E50" s="6" t="s">
        <v>2</v>
      </c>
      <c r="F50" s="6"/>
      <c r="G50" s="13">
        <v>807200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6608</v>
      </c>
      <c r="U50" s="14">
        <f t="shared" si="0"/>
        <v>0.8186323092170467</v>
      </c>
      <c r="V50" s="7">
        <v>0</v>
      </c>
      <c r="W50" s="8">
        <v>0.00818632309217047</v>
      </c>
      <c r="X50" s="7">
        <v>0</v>
      </c>
      <c r="Y50" s="8">
        <v>0</v>
      </c>
      <c r="Z50" s="7">
        <v>0</v>
      </c>
    </row>
    <row r="51" spans="1:26" ht="12.75">
      <c r="A51" s="5" t="s">
        <v>31</v>
      </c>
      <c r="B51" s="6" t="s">
        <v>6</v>
      </c>
      <c r="C51" s="6" t="s">
        <v>66</v>
      </c>
      <c r="D51" s="6" t="s">
        <v>70</v>
      </c>
      <c r="E51" s="6" t="s">
        <v>32</v>
      </c>
      <c r="F51" s="6"/>
      <c r="G51" s="13">
        <v>807200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6608</v>
      </c>
      <c r="U51" s="14">
        <f t="shared" si="0"/>
        <v>0.8186323092170467</v>
      </c>
      <c r="V51" s="7">
        <v>0</v>
      </c>
      <c r="W51" s="8">
        <v>0.00818632309217047</v>
      </c>
      <c r="X51" s="7">
        <v>0</v>
      </c>
      <c r="Y51" s="8">
        <v>0</v>
      </c>
      <c r="Z51" s="7">
        <v>0</v>
      </c>
    </row>
    <row r="52" spans="1:26" ht="51">
      <c r="A52" s="5" t="s">
        <v>71</v>
      </c>
      <c r="B52" s="6" t="s">
        <v>6</v>
      </c>
      <c r="C52" s="6" t="s">
        <v>66</v>
      </c>
      <c r="D52" s="6" t="s">
        <v>72</v>
      </c>
      <c r="E52" s="6" t="s">
        <v>2</v>
      </c>
      <c r="F52" s="6"/>
      <c r="G52" s="13">
        <v>1246400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326587.19</v>
      </c>
      <c r="U52" s="14">
        <f t="shared" si="0"/>
        <v>26.20243822207959</v>
      </c>
      <c r="V52" s="7">
        <v>0</v>
      </c>
      <c r="W52" s="8">
        <v>0.262024382220796</v>
      </c>
      <c r="X52" s="7">
        <v>0</v>
      </c>
      <c r="Y52" s="8">
        <v>0</v>
      </c>
      <c r="Z52" s="7">
        <v>0</v>
      </c>
    </row>
    <row r="53" spans="1:26" ht="12.75">
      <c r="A53" s="5" t="s">
        <v>31</v>
      </c>
      <c r="B53" s="6" t="s">
        <v>6</v>
      </c>
      <c r="C53" s="6" t="s">
        <v>66</v>
      </c>
      <c r="D53" s="6" t="s">
        <v>72</v>
      </c>
      <c r="E53" s="6" t="s">
        <v>32</v>
      </c>
      <c r="F53" s="6"/>
      <c r="G53" s="13">
        <v>1246400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326587.19</v>
      </c>
      <c r="U53" s="14">
        <f t="shared" si="0"/>
        <v>26.20243822207959</v>
      </c>
      <c r="V53" s="7">
        <v>0</v>
      </c>
      <c r="W53" s="8">
        <v>0.262024382220796</v>
      </c>
      <c r="X53" s="7">
        <v>0</v>
      </c>
      <c r="Y53" s="8">
        <v>0</v>
      </c>
      <c r="Z53" s="7">
        <v>0</v>
      </c>
    </row>
    <row r="54" spans="1:26" ht="89.25">
      <c r="A54" s="5" t="s">
        <v>73</v>
      </c>
      <c r="B54" s="6" t="s">
        <v>6</v>
      </c>
      <c r="C54" s="6" t="s">
        <v>66</v>
      </c>
      <c r="D54" s="6" t="s">
        <v>74</v>
      </c>
      <c r="E54" s="6" t="s">
        <v>2</v>
      </c>
      <c r="F54" s="6"/>
      <c r="G54" s="13">
        <v>1488180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4">
        <f t="shared" si="0"/>
        <v>0</v>
      </c>
      <c r="V54" s="7">
        <v>0</v>
      </c>
      <c r="W54" s="8">
        <v>0</v>
      </c>
      <c r="X54" s="7">
        <v>0</v>
      </c>
      <c r="Y54" s="8">
        <v>0</v>
      </c>
      <c r="Z54" s="7">
        <v>0</v>
      </c>
    </row>
    <row r="55" spans="1:26" ht="12.75">
      <c r="A55" s="5" t="s">
        <v>31</v>
      </c>
      <c r="B55" s="6" t="s">
        <v>6</v>
      </c>
      <c r="C55" s="6" t="s">
        <v>66</v>
      </c>
      <c r="D55" s="6" t="s">
        <v>74</v>
      </c>
      <c r="E55" s="6" t="s">
        <v>32</v>
      </c>
      <c r="F55" s="6"/>
      <c r="G55" s="13">
        <v>1488180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4">
        <f t="shared" si="0"/>
        <v>0</v>
      </c>
      <c r="V55" s="7">
        <v>0</v>
      </c>
      <c r="W55" s="8">
        <v>0</v>
      </c>
      <c r="X55" s="7">
        <v>0</v>
      </c>
      <c r="Y55" s="8">
        <v>0</v>
      </c>
      <c r="Z55" s="7">
        <v>0</v>
      </c>
    </row>
    <row r="56" spans="1:26" ht="12.75">
      <c r="A56" s="5" t="s">
        <v>75</v>
      </c>
      <c r="B56" s="6" t="s">
        <v>6</v>
      </c>
      <c r="C56" s="6" t="s">
        <v>76</v>
      </c>
      <c r="D56" s="6" t="s">
        <v>4</v>
      </c>
      <c r="E56" s="6" t="s">
        <v>2</v>
      </c>
      <c r="F56" s="6"/>
      <c r="G56" s="13">
        <v>9481762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2412151</v>
      </c>
      <c r="U56" s="14">
        <f t="shared" si="0"/>
        <v>25.43990241476215</v>
      </c>
      <c r="V56" s="7">
        <v>0</v>
      </c>
      <c r="W56" s="8">
        <v>0.254399024147622</v>
      </c>
      <c r="X56" s="7">
        <v>0</v>
      </c>
      <c r="Y56" s="8">
        <v>0</v>
      </c>
      <c r="Z56" s="7">
        <v>0</v>
      </c>
    </row>
    <row r="57" spans="1:26" ht="25.5">
      <c r="A57" s="5" t="s">
        <v>77</v>
      </c>
      <c r="B57" s="6" t="s">
        <v>6</v>
      </c>
      <c r="C57" s="6" t="s">
        <v>78</v>
      </c>
      <c r="D57" s="6" t="s">
        <v>4</v>
      </c>
      <c r="E57" s="6" t="s">
        <v>2</v>
      </c>
      <c r="F57" s="6"/>
      <c r="G57" s="13">
        <v>1000000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4">
        <f t="shared" si="0"/>
        <v>0</v>
      </c>
      <c r="V57" s="7">
        <v>0</v>
      </c>
      <c r="W57" s="8">
        <v>0</v>
      </c>
      <c r="X57" s="7">
        <v>0</v>
      </c>
      <c r="Y57" s="8">
        <v>0</v>
      </c>
      <c r="Z57" s="7">
        <v>0</v>
      </c>
    </row>
    <row r="58" spans="1:26" ht="51">
      <c r="A58" s="5" t="s">
        <v>79</v>
      </c>
      <c r="B58" s="6" t="s">
        <v>6</v>
      </c>
      <c r="C58" s="6" t="s">
        <v>78</v>
      </c>
      <c r="D58" s="6" t="s">
        <v>80</v>
      </c>
      <c r="E58" s="6" t="s">
        <v>2</v>
      </c>
      <c r="F58" s="6"/>
      <c r="G58" s="13">
        <v>1000000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4">
        <f t="shared" si="0"/>
        <v>0</v>
      </c>
      <c r="V58" s="7">
        <v>0</v>
      </c>
      <c r="W58" s="8">
        <v>0</v>
      </c>
      <c r="X58" s="7">
        <v>0</v>
      </c>
      <c r="Y58" s="8">
        <v>0</v>
      </c>
      <c r="Z58" s="7">
        <v>0</v>
      </c>
    </row>
    <row r="59" spans="1:26" ht="51">
      <c r="A59" s="5" t="s">
        <v>81</v>
      </c>
      <c r="B59" s="6" t="s">
        <v>6</v>
      </c>
      <c r="C59" s="6" t="s">
        <v>78</v>
      </c>
      <c r="D59" s="6" t="s">
        <v>80</v>
      </c>
      <c r="E59" s="6" t="s">
        <v>82</v>
      </c>
      <c r="F59" s="6"/>
      <c r="G59" s="13">
        <v>1000000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4">
        <f t="shared" si="0"/>
        <v>0</v>
      </c>
      <c r="V59" s="7">
        <v>0</v>
      </c>
      <c r="W59" s="8">
        <v>0</v>
      </c>
      <c r="X59" s="7">
        <v>0</v>
      </c>
      <c r="Y59" s="8">
        <v>0</v>
      </c>
      <c r="Z59" s="7">
        <v>0</v>
      </c>
    </row>
    <row r="60" spans="1:26" ht="12.75">
      <c r="A60" s="5" t="s">
        <v>83</v>
      </c>
      <c r="B60" s="6" t="s">
        <v>6</v>
      </c>
      <c r="C60" s="6" t="s">
        <v>84</v>
      </c>
      <c r="D60" s="6" t="s">
        <v>4</v>
      </c>
      <c r="E60" s="6" t="s">
        <v>2</v>
      </c>
      <c r="F60" s="6"/>
      <c r="G60" s="13">
        <v>4143756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2299651</v>
      </c>
      <c r="U60" s="14">
        <f t="shared" si="0"/>
        <v>55.496776354592306</v>
      </c>
      <c r="V60" s="7">
        <v>0</v>
      </c>
      <c r="W60" s="8">
        <v>0.554967763545923</v>
      </c>
      <c r="X60" s="7">
        <v>0</v>
      </c>
      <c r="Y60" s="8">
        <v>0</v>
      </c>
      <c r="Z60" s="7">
        <v>0</v>
      </c>
    </row>
    <row r="61" spans="1:26" ht="51">
      <c r="A61" s="5" t="s">
        <v>85</v>
      </c>
      <c r="B61" s="6" t="s">
        <v>6</v>
      </c>
      <c r="C61" s="6" t="s">
        <v>84</v>
      </c>
      <c r="D61" s="6" t="s">
        <v>86</v>
      </c>
      <c r="E61" s="6" t="s">
        <v>2</v>
      </c>
      <c r="F61" s="6"/>
      <c r="G61" s="13">
        <v>4143756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2299651</v>
      </c>
      <c r="U61" s="14">
        <f t="shared" si="0"/>
        <v>55.496776354592306</v>
      </c>
      <c r="V61" s="7">
        <v>0</v>
      </c>
      <c r="W61" s="8">
        <v>0.554967763545923</v>
      </c>
      <c r="X61" s="7">
        <v>0</v>
      </c>
      <c r="Y61" s="8">
        <v>0</v>
      </c>
      <c r="Z61" s="7">
        <v>0</v>
      </c>
    </row>
    <row r="62" spans="1:26" ht="51">
      <c r="A62" s="5" t="s">
        <v>81</v>
      </c>
      <c r="B62" s="6" t="s">
        <v>6</v>
      </c>
      <c r="C62" s="6" t="s">
        <v>84</v>
      </c>
      <c r="D62" s="6" t="s">
        <v>86</v>
      </c>
      <c r="E62" s="6" t="s">
        <v>82</v>
      </c>
      <c r="F62" s="6"/>
      <c r="G62" s="13">
        <v>4143756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2299651</v>
      </c>
      <c r="U62" s="14">
        <f t="shared" si="0"/>
        <v>55.496776354592306</v>
      </c>
      <c r="V62" s="7">
        <v>0</v>
      </c>
      <c r="W62" s="8">
        <v>0.554967763545923</v>
      </c>
      <c r="X62" s="7">
        <v>0</v>
      </c>
      <c r="Y62" s="8">
        <v>0</v>
      </c>
      <c r="Z62" s="7">
        <v>0</v>
      </c>
    </row>
    <row r="63" spans="1:26" ht="25.5">
      <c r="A63" s="5" t="s">
        <v>87</v>
      </c>
      <c r="B63" s="6" t="s">
        <v>6</v>
      </c>
      <c r="C63" s="6" t="s">
        <v>88</v>
      </c>
      <c r="D63" s="6" t="s">
        <v>4</v>
      </c>
      <c r="E63" s="6" t="s">
        <v>2</v>
      </c>
      <c r="F63" s="6"/>
      <c r="G63" s="13">
        <v>3458006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4">
        <f t="shared" si="0"/>
        <v>0</v>
      </c>
      <c r="V63" s="7">
        <v>0</v>
      </c>
      <c r="W63" s="8">
        <v>0</v>
      </c>
      <c r="X63" s="7">
        <v>0</v>
      </c>
      <c r="Y63" s="8">
        <v>0</v>
      </c>
      <c r="Z63" s="7">
        <v>0</v>
      </c>
    </row>
    <row r="64" spans="1:26" ht="25.5">
      <c r="A64" s="5" t="s">
        <v>89</v>
      </c>
      <c r="B64" s="6" t="s">
        <v>6</v>
      </c>
      <c r="C64" s="6" t="s">
        <v>88</v>
      </c>
      <c r="D64" s="6" t="s">
        <v>90</v>
      </c>
      <c r="E64" s="6" t="s">
        <v>2</v>
      </c>
      <c r="F64" s="6"/>
      <c r="G64" s="13">
        <v>3458006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4">
        <f t="shared" si="0"/>
        <v>0</v>
      </c>
      <c r="V64" s="7">
        <v>0</v>
      </c>
      <c r="W64" s="8">
        <v>0</v>
      </c>
      <c r="X64" s="7">
        <v>0</v>
      </c>
      <c r="Y64" s="8">
        <v>0</v>
      </c>
      <c r="Z64" s="7">
        <v>0</v>
      </c>
    </row>
    <row r="65" spans="1:26" ht="12.75">
      <c r="A65" s="5" t="s">
        <v>31</v>
      </c>
      <c r="B65" s="6" t="s">
        <v>6</v>
      </c>
      <c r="C65" s="6" t="s">
        <v>88</v>
      </c>
      <c r="D65" s="6" t="s">
        <v>90</v>
      </c>
      <c r="E65" s="6" t="s">
        <v>32</v>
      </c>
      <c r="F65" s="6"/>
      <c r="G65" s="13">
        <v>3458006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4">
        <f t="shared" si="0"/>
        <v>0</v>
      </c>
      <c r="V65" s="7">
        <v>0</v>
      </c>
      <c r="W65" s="8">
        <v>0</v>
      </c>
      <c r="X65" s="7">
        <v>0</v>
      </c>
      <c r="Y65" s="8">
        <v>0</v>
      </c>
      <c r="Z65" s="7">
        <v>0</v>
      </c>
    </row>
    <row r="66" spans="1:26" ht="12.75">
      <c r="A66" s="5" t="s">
        <v>91</v>
      </c>
      <c r="B66" s="6" t="s">
        <v>6</v>
      </c>
      <c r="C66" s="6" t="s">
        <v>92</v>
      </c>
      <c r="D66" s="6" t="s">
        <v>4</v>
      </c>
      <c r="E66" s="6" t="s">
        <v>2</v>
      </c>
      <c r="F66" s="6"/>
      <c r="G66" s="13">
        <v>130000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4">
        <f t="shared" si="0"/>
        <v>0</v>
      </c>
      <c r="V66" s="7">
        <v>0</v>
      </c>
      <c r="W66" s="8">
        <v>0</v>
      </c>
      <c r="X66" s="7">
        <v>0</v>
      </c>
      <c r="Y66" s="8">
        <v>0</v>
      </c>
      <c r="Z66" s="7">
        <v>0</v>
      </c>
    </row>
    <row r="67" spans="1:26" ht="12.75">
      <c r="A67" s="5" t="s">
        <v>93</v>
      </c>
      <c r="B67" s="6" t="s">
        <v>6</v>
      </c>
      <c r="C67" s="6" t="s">
        <v>92</v>
      </c>
      <c r="D67" s="6" t="s">
        <v>94</v>
      </c>
      <c r="E67" s="6" t="s">
        <v>2</v>
      </c>
      <c r="F67" s="6"/>
      <c r="G67" s="13">
        <v>130000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4">
        <f t="shared" si="0"/>
        <v>0</v>
      </c>
      <c r="V67" s="7">
        <v>0</v>
      </c>
      <c r="W67" s="8">
        <v>0</v>
      </c>
      <c r="X67" s="7">
        <v>0</v>
      </c>
      <c r="Y67" s="8">
        <v>0</v>
      </c>
      <c r="Z67" s="7">
        <v>0</v>
      </c>
    </row>
    <row r="68" spans="1:26" ht="12.75">
      <c r="A68" s="5" t="s">
        <v>31</v>
      </c>
      <c r="B68" s="6" t="s">
        <v>6</v>
      </c>
      <c r="C68" s="6" t="s">
        <v>92</v>
      </c>
      <c r="D68" s="6" t="s">
        <v>94</v>
      </c>
      <c r="E68" s="6" t="s">
        <v>32</v>
      </c>
      <c r="F68" s="6"/>
      <c r="G68" s="13">
        <v>130000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4">
        <f t="shared" si="0"/>
        <v>0</v>
      </c>
      <c r="V68" s="7">
        <v>0</v>
      </c>
      <c r="W68" s="8">
        <v>0</v>
      </c>
      <c r="X68" s="7">
        <v>0</v>
      </c>
      <c r="Y68" s="8">
        <v>0</v>
      </c>
      <c r="Z68" s="7">
        <v>0</v>
      </c>
    </row>
    <row r="69" spans="1:26" ht="25.5">
      <c r="A69" s="5" t="s">
        <v>95</v>
      </c>
      <c r="B69" s="6" t="s">
        <v>6</v>
      </c>
      <c r="C69" s="6" t="s">
        <v>96</v>
      </c>
      <c r="D69" s="6" t="s">
        <v>4</v>
      </c>
      <c r="E69" s="6" t="s">
        <v>2</v>
      </c>
      <c r="F69" s="6"/>
      <c r="G69" s="13">
        <v>750000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112500</v>
      </c>
      <c r="U69" s="14">
        <f t="shared" si="0"/>
        <v>15</v>
      </c>
      <c r="V69" s="7">
        <v>0</v>
      </c>
      <c r="W69" s="8">
        <v>0.15</v>
      </c>
      <c r="X69" s="7">
        <v>0</v>
      </c>
      <c r="Y69" s="8">
        <v>0</v>
      </c>
      <c r="Z69" s="7">
        <v>0</v>
      </c>
    </row>
    <row r="70" spans="1:26" ht="25.5">
      <c r="A70" s="5" t="s">
        <v>97</v>
      </c>
      <c r="B70" s="6" t="s">
        <v>6</v>
      </c>
      <c r="C70" s="6" t="s">
        <v>96</v>
      </c>
      <c r="D70" s="6" t="s">
        <v>98</v>
      </c>
      <c r="E70" s="6" t="s">
        <v>2</v>
      </c>
      <c r="F70" s="6"/>
      <c r="G70" s="13">
        <v>150000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4">
        <f aca="true" t="shared" si="1" ref="U70:U133">T70/G70*100</f>
        <v>0</v>
      </c>
      <c r="V70" s="7">
        <v>0</v>
      </c>
      <c r="W70" s="8">
        <v>0</v>
      </c>
      <c r="X70" s="7">
        <v>0</v>
      </c>
      <c r="Y70" s="8">
        <v>0</v>
      </c>
      <c r="Z70" s="7">
        <v>0</v>
      </c>
    </row>
    <row r="71" spans="1:26" ht="12.75">
      <c r="A71" s="5" t="s">
        <v>31</v>
      </c>
      <c r="B71" s="6" t="s">
        <v>6</v>
      </c>
      <c r="C71" s="6" t="s">
        <v>96</v>
      </c>
      <c r="D71" s="6" t="s">
        <v>98</v>
      </c>
      <c r="E71" s="6" t="s">
        <v>32</v>
      </c>
      <c r="F71" s="6"/>
      <c r="G71" s="13">
        <v>150000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4">
        <f t="shared" si="1"/>
        <v>0</v>
      </c>
      <c r="V71" s="7">
        <v>0</v>
      </c>
      <c r="W71" s="8">
        <v>0</v>
      </c>
      <c r="X71" s="7">
        <v>0</v>
      </c>
      <c r="Y71" s="8">
        <v>0</v>
      </c>
      <c r="Z71" s="7">
        <v>0</v>
      </c>
    </row>
    <row r="72" spans="1:26" ht="63.75">
      <c r="A72" s="5" t="s">
        <v>99</v>
      </c>
      <c r="B72" s="6" t="s">
        <v>6</v>
      </c>
      <c r="C72" s="6" t="s">
        <v>96</v>
      </c>
      <c r="D72" s="6" t="s">
        <v>100</v>
      </c>
      <c r="E72" s="6" t="s">
        <v>2</v>
      </c>
      <c r="F72" s="6"/>
      <c r="G72" s="13">
        <v>100000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100000</v>
      </c>
      <c r="U72" s="14">
        <f t="shared" si="1"/>
        <v>100</v>
      </c>
      <c r="V72" s="7">
        <v>0</v>
      </c>
      <c r="W72" s="8">
        <v>1</v>
      </c>
      <c r="X72" s="7">
        <v>0</v>
      </c>
      <c r="Y72" s="8">
        <v>0</v>
      </c>
      <c r="Z72" s="7">
        <v>0</v>
      </c>
    </row>
    <row r="73" spans="1:26" ht="51">
      <c r="A73" s="5" t="s">
        <v>81</v>
      </c>
      <c r="B73" s="6" t="s">
        <v>6</v>
      </c>
      <c r="C73" s="6" t="s">
        <v>96</v>
      </c>
      <c r="D73" s="6" t="s">
        <v>100</v>
      </c>
      <c r="E73" s="6" t="s">
        <v>82</v>
      </c>
      <c r="F73" s="6"/>
      <c r="G73" s="13">
        <v>100000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100000</v>
      </c>
      <c r="U73" s="14">
        <f t="shared" si="1"/>
        <v>100</v>
      </c>
      <c r="V73" s="7">
        <v>0</v>
      </c>
      <c r="W73" s="8">
        <v>1</v>
      </c>
      <c r="X73" s="7">
        <v>0</v>
      </c>
      <c r="Y73" s="8">
        <v>0</v>
      </c>
      <c r="Z73" s="7">
        <v>0</v>
      </c>
    </row>
    <row r="74" spans="1:26" ht="63.75">
      <c r="A74" s="5" t="s">
        <v>101</v>
      </c>
      <c r="B74" s="6" t="s">
        <v>6</v>
      </c>
      <c r="C74" s="6" t="s">
        <v>96</v>
      </c>
      <c r="D74" s="6" t="s">
        <v>102</v>
      </c>
      <c r="E74" s="6" t="s">
        <v>2</v>
      </c>
      <c r="F74" s="6"/>
      <c r="G74" s="13">
        <v>180000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12500</v>
      </c>
      <c r="U74" s="14">
        <f t="shared" si="1"/>
        <v>6.944444444444445</v>
      </c>
      <c r="V74" s="7">
        <v>0</v>
      </c>
      <c r="W74" s="8">
        <v>0.0694444444444444</v>
      </c>
      <c r="X74" s="7">
        <v>0</v>
      </c>
      <c r="Y74" s="8">
        <v>0</v>
      </c>
      <c r="Z74" s="7">
        <v>0</v>
      </c>
    </row>
    <row r="75" spans="1:26" ht="12.75">
      <c r="A75" s="5" t="s">
        <v>31</v>
      </c>
      <c r="B75" s="6" t="s">
        <v>6</v>
      </c>
      <c r="C75" s="6" t="s">
        <v>96</v>
      </c>
      <c r="D75" s="6" t="s">
        <v>102</v>
      </c>
      <c r="E75" s="6" t="s">
        <v>32</v>
      </c>
      <c r="F75" s="6"/>
      <c r="G75" s="13">
        <v>80000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4">
        <f t="shared" si="1"/>
        <v>0</v>
      </c>
      <c r="V75" s="7">
        <v>0</v>
      </c>
      <c r="W75" s="8">
        <v>0</v>
      </c>
      <c r="X75" s="7">
        <v>0</v>
      </c>
      <c r="Y75" s="8">
        <v>0</v>
      </c>
      <c r="Z75" s="7">
        <v>0</v>
      </c>
    </row>
    <row r="76" spans="1:26" ht="51">
      <c r="A76" s="5" t="s">
        <v>81</v>
      </c>
      <c r="B76" s="6" t="s">
        <v>6</v>
      </c>
      <c r="C76" s="6" t="s">
        <v>96</v>
      </c>
      <c r="D76" s="6" t="s">
        <v>102</v>
      </c>
      <c r="E76" s="6" t="s">
        <v>82</v>
      </c>
      <c r="F76" s="6"/>
      <c r="G76" s="13">
        <v>100000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12500</v>
      </c>
      <c r="U76" s="14">
        <f t="shared" si="1"/>
        <v>12.5</v>
      </c>
      <c r="V76" s="7">
        <v>0</v>
      </c>
      <c r="W76" s="8">
        <v>0.125</v>
      </c>
      <c r="X76" s="7">
        <v>0</v>
      </c>
      <c r="Y76" s="8">
        <v>0</v>
      </c>
      <c r="Z76" s="7">
        <v>0</v>
      </c>
    </row>
    <row r="77" spans="1:26" ht="63.75">
      <c r="A77" s="5" t="s">
        <v>103</v>
      </c>
      <c r="B77" s="6" t="s">
        <v>6</v>
      </c>
      <c r="C77" s="6" t="s">
        <v>96</v>
      </c>
      <c r="D77" s="6" t="s">
        <v>104</v>
      </c>
      <c r="E77" s="6" t="s">
        <v>2</v>
      </c>
      <c r="F77" s="6"/>
      <c r="G77" s="13">
        <v>320000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4">
        <f t="shared" si="1"/>
        <v>0</v>
      </c>
      <c r="V77" s="7">
        <v>0</v>
      </c>
      <c r="W77" s="8">
        <v>0</v>
      </c>
      <c r="X77" s="7">
        <v>0</v>
      </c>
      <c r="Y77" s="8">
        <v>0</v>
      </c>
      <c r="Z77" s="7">
        <v>0</v>
      </c>
    </row>
    <row r="78" spans="1:26" ht="12.75">
      <c r="A78" s="5" t="s">
        <v>31</v>
      </c>
      <c r="B78" s="6" t="s">
        <v>6</v>
      </c>
      <c r="C78" s="6" t="s">
        <v>96</v>
      </c>
      <c r="D78" s="6" t="s">
        <v>104</v>
      </c>
      <c r="E78" s="6" t="s">
        <v>32</v>
      </c>
      <c r="F78" s="6"/>
      <c r="G78" s="13">
        <v>320000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4">
        <f t="shared" si="1"/>
        <v>0</v>
      </c>
      <c r="V78" s="7">
        <v>0</v>
      </c>
      <c r="W78" s="8">
        <v>0</v>
      </c>
      <c r="X78" s="7">
        <v>0</v>
      </c>
      <c r="Y78" s="8">
        <v>0</v>
      </c>
      <c r="Z78" s="7">
        <v>0</v>
      </c>
    </row>
    <row r="79" spans="1:26" ht="12.75">
      <c r="A79" s="5" t="s">
        <v>105</v>
      </c>
      <c r="B79" s="6" t="s">
        <v>6</v>
      </c>
      <c r="C79" s="6" t="s">
        <v>106</v>
      </c>
      <c r="D79" s="6" t="s">
        <v>4</v>
      </c>
      <c r="E79" s="6" t="s">
        <v>2</v>
      </c>
      <c r="F79" s="6"/>
      <c r="G79" s="13">
        <v>9866898.03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9838088.98</v>
      </c>
      <c r="U79" s="14">
        <f t="shared" si="1"/>
        <v>99.70802323169444</v>
      </c>
      <c r="V79" s="7">
        <v>0</v>
      </c>
      <c r="W79" s="8">
        <v>0.997080232316944</v>
      </c>
      <c r="X79" s="7">
        <v>0</v>
      </c>
      <c r="Y79" s="8">
        <v>0</v>
      </c>
      <c r="Z79" s="7">
        <v>0</v>
      </c>
    </row>
    <row r="80" spans="1:26" ht="12.75">
      <c r="A80" s="5" t="s">
        <v>107</v>
      </c>
      <c r="B80" s="6" t="s">
        <v>6</v>
      </c>
      <c r="C80" s="6" t="s">
        <v>108</v>
      </c>
      <c r="D80" s="6" t="s">
        <v>4</v>
      </c>
      <c r="E80" s="6" t="s">
        <v>2</v>
      </c>
      <c r="F80" s="6"/>
      <c r="G80" s="13">
        <v>9866898.03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9838088.98</v>
      </c>
      <c r="U80" s="14">
        <f t="shared" si="1"/>
        <v>99.70802323169444</v>
      </c>
      <c r="V80" s="7">
        <v>0</v>
      </c>
      <c r="W80" s="8">
        <v>0.997080232316944</v>
      </c>
      <c r="X80" s="7">
        <v>0</v>
      </c>
      <c r="Y80" s="8">
        <v>0</v>
      </c>
      <c r="Z80" s="7">
        <v>0</v>
      </c>
    </row>
    <row r="81" spans="1:26" ht="38.25">
      <c r="A81" s="5" t="s">
        <v>109</v>
      </c>
      <c r="B81" s="6" t="s">
        <v>6</v>
      </c>
      <c r="C81" s="6" t="s">
        <v>108</v>
      </c>
      <c r="D81" s="6" t="s">
        <v>110</v>
      </c>
      <c r="E81" s="6" t="s">
        <v>2</v>
      </c>
      <c r="F81" s="6"/>
      <c r="G81" s="13">
        <v>9866898.03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9838088.98</v>
      </c>
      <c r="U81" s="14">
        <f t="shared" si="1"/>
        <v>99.70802323169444</v>
      </c>
      <c r="V81" s="7">
        <v>0</v>
      </c>
      <c r="W81" s="8">
        <v>0.997080232316944</v>
      </c>
      <c r="X81" s="7">
        <v>0</v>
      </c>
      <c r="Y81" s="8">
        <v>0</v>
      </c>
      <c r="Z81" s="7">
        <v>0</v>
      </c>
    </row>
    <row r="82" spans="1:26" ht="25.5">
      <c r="A82" s="5" t="s">
        <v>41</v>
      </c>
      <c r="B82" s="6" t="s">
        <v>6</v>
      </c>
      <c r="C82" s="6" t="s">
        <v>108</v>
      </c>
      <c r="D82" s="6" t="s">
        <v>110</v>
      </c>
      <c r="E82" s="6" t="s">
        <v>42</v>
      </c>
      <c r="F82" s="6"/>
      <c r="G82" s="13">
        <v>9866898.03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9838088.98</v>
      </c>
      <c r="U82" s="14">
        <f t="shared" si="1"/>
        <v>99.70802323169444</v>
      </c>
      <c r="V82" s="7">
        <v>0</v>
      </c>
      <c r="W82" s="8">
        <v>0.997080232316944</v>
      </c>
      <c r="X82" s="7">
        <v>0</v>
      </c>
      <c r="Y82" s="8">
        <v>0</v>
      </c>
      <c r="Z82" s="7">
        <v>0</v>
      </c>
    </row>
    <row r="83" spans="1:26" ht="12.75">
      <c r="A83" s="5" t="s">
        <v>111</v>
      </c>
      <c r="B83" s="6" t="s">
        <v>6</v>
      </c>
      <c r="C83" s="6" t="s">
        <v>112</v>
      </c>
      <c r="D83" s="6" t="s">
        <v>4</v>
      </c>
      <c r="E83" s="6" t="s">
        <v>2</v>
      </c>
      <c r="F83" s="6"/>
      <c r="G83" s="13">
        <v>1241144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14380</v>
      </c>
      <c r="U83" s="14">
        <f t="shared" si="1"/>
        <v>1.1586085095685916</v>
      </c>
      <c r="V83" s="7">
        <v>0</v>
      </c>
      <c r="W83" s="8">
        <v>0.0115860850956859</v>
      </c>
      <c r="X83" s="7">
        <v>0</v>
      </c>
      <c r="Y83" s="8">
        <v>0</v>
      </c>
      <c r="Z83" s="7">
        <v>0</v>
      </c>
    </row>
    <row r="84" spans="1:26" ht="38.25">
      <c r="A84" s="5" t="s">
        <v>113</v>
      </c>
      <c r="B84" s="6" t="s">
        <v>6</v>
      </c>
      <c r="C84" s="6" t="s">
        <v>114</v>
      </c>
      <c r="D84" s="6" t="s">
        <v>4</v>
      </c>
      <c r="E84" s="6" t="s">
        <v>2</v>
      </c>
      <c r="F84" s="6"/>
      <c r="G84" s="13">
        <v>186727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4380</v>
      </c>
      <c r="U84" s="14">
        <f t="shared" si="1"/>
        <v>2.345670417240142</v>
      </c>
      <c r="V84" s="7">
        <v>0</v>
      </c>
      <c r="W84" s="8">
        <v>0.0234567041724014</v>
      </c>
      <c r="X84" s="7">
        <v>0</v>
      </c>
      <c r="Y84" s="8">
        <v>0</v>
      </c>
      <c r="Z84" s="7">
        <v>0</v>
      </c>
    </row>
    <row r="85" spans="1:26" ht="63.75">
      <c r="A85" s="5" t="s">
        <v>115</v>
      </c>
      <c r="B85" s="6" t="s">
        <v>6</v>
      </c>
      <c r="C85" s="6" t="s">
        <v>114</v>
      </c>
      <c r="D85" s="6" t="s">
        <v>116</v>
      </c>
      <c r="E85" s="6" t="s">
        <v>2</v>
      </c>
      <c r="F85" s="6"/>
      <c r="G85" s="13">
        <v>155984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4">
        <f t="shared" si="1"/>
        <v>0</v>
      </c>
      <c r="V85" s="7">
        <v>0</v>
      </c>
      <c r="W85" s="8">
        <v>0</v>
      </c>
      <c r="X85" s="7">
        <v>0</v>
      </c>
      <c r="Y85" s="8">
        <v>0</v>
      </c>
      <c r="Z85" s="7">
        <v>0</v>
      </c>
    </row>
    <row r="86" spans="1:26" ht="12.75">
      <c r="A86" s="5" t="s">
        <v>31</v>
      </c>
      <c r="B86" s="6" t="s">
        <v>6</v>
      </c>
      <c r="C86" s="6" t="s">
        <v>114</v>
      </c>
      <c r="D86" s="6" t="s">
        <v>116</v>
      </c>
      <c r="E86" s="6" t="s">
        <v>32</v>
      </c>
      <c r="F86" s="6"/>
      <c r="G86" s="13">
        <v>155984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4">
        <f t="shared" si="1"/>
        <v>0</v>
      </c>
      <c r="V86" s="7">
        <v>0</v>
      </c>
      <c r="W86" s="8">
        <v>0</v>
      </c>
      <c r="X86" s="7">
        <v>0</v>
      </c>
      <c r="Y86" s="8">
        <v>0</v>
      </c>
      <c r="Z86" s="7">
        <v>0</v>
      </c>
    </row>
    <row r="87" spans="1:26" ht="76.5">
      <c r="A87" s="5" t="s">
        <v>117</v>
      </c>
      <c r="B87" s="6" t="s">
        <v>6</v>
      </c>
      <c r="C87" s="6" t="s">
        <v>114</v>
      </c>
      <c r="D87" s="6" t="s">
        <v>118</v>
      </c>
      <c r="E87" s="6" t="s">
        <v>2</v>
      </c>
      <c r="F87" s="6"/>
      <c r="G87" s="13">
        <v>30743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4380</v>
      </c>
      <c r="U87" s="14">
        <f t="shared" si="1"/>
        <v>14.247145691702176</v>
      </c>
      <c r="V87" s="7">
        <v>0</v>
      </c>
      <c r="W87" s="8">
        <v>0.142471456917022</v>
      </c>
      <c r="X87" s="7">
        <v>0</v>
      </c>
      <c r="Y87" s="8">
        <v>0</v>
      </c>
      <c r="Z87" s="7">
        <v>0</v>
      </c>
    </row>
    <row r="88" spans="1:26" ht="12.75">
      <c r="A88" s="5" t="s">
        <v>31</v>
      </c>
      <c r="B88" s="6" t="s">
        <v>6</v>
      </c>
      <c r="C88" s="6" t="s">
        <v>114</v>
      </c>
      <c r="D88" s="6" t="s">
        <v>118</v>
      </c>
      <c r="E88" s="6" t="s">
        <v>32</v>
      </c>
      <c r="F88" s="6"/>
      <c r="G88" s="13">
        <v>30743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4380</v>
      </c>
      <c r="U88" s="14">
        <f t="shared" si="1"/>
        <v>14.247145691702176</v>
      </c>
      <c r="V88" s="7">
        <v>0</v>
      </c>
      <c r="W88" s="8">
        <v>0.142471456917022</v>
      </c>
      <c r="X88" s="7">
        <v>0</v>
      </c>
      <c r="Y88" s="8">
        <v>0</v>
      </c>
      <c r="Z88" s="7">
        <v>0</v>
      </c>
    </row>
    <row r="89" spans="1:26" ht="25.5">
      <c r="A89" s="5" t="s">
        <v>119</v>
      </c>
      <c r="B89" s="6" t="s">
        <v>6</v>
      </c>
      <c r="C89" s="6" t="s">
        <v>120</v>
      </c>
      <c r="D89" s="6" t="s">
        <v>4</v>
      </c>
      <c r="E89" s="6" t="s">
        <v>2</v>
      </c>
      <c r="F89" s="6"/>
      <c r="G89" s="13">
        <v>1054417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10000</v>
      </c>
      <c r="U89" s="14">
        <f t="shared" si="1"/>
        <v>0.9483913859507196</v>
      </c>
      <c r="V89" s="7">
        <v>0</v>
      </c>
      <c r="W89" s="8">
        <v>0.0094839138595072</v>
      </c>
      <c r="X89" s="7">
        <v>0</v>
      </c>
      <c r="Y89" s="8">
        <v>0</v>
      </c>
      <c r="Z89" s="7">
        <v>0</v>
      </c>
    </row>
    <row r="90" spans="1:26" ht="12.75">
      <c r="A90" s="5" t="s">
        <v>121</v>
      </c>
      <c r="B90" s="6" t="s">
        <v>6</v>
      </c>
      <c r="C90" s="6" t="s">
        <v>120</v>
      </c>
      <c r="D90" s="6" t="s">
        <v>122</v>
      </c>
      <c r="E90" s="6" t="s">
        <v>2</v>
      </c>
      <c r="F90" s="6"/>
      <c r="G90" s="13">
        <v>605417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4">
        <f t="shared" si="1"/>
        <v>0</v>
      </c>
      <c r="V90" s="7">
        <v>0</v>
      </c>
      <c r="W90" s="8">
        <v>0</v>
      </c>
      <c r="X90" s="7">
        <v>0</v>
      </c>
      <c r="Y90" s="8">
        <v>0</v>
      </c>
      <c r="Z90" s="7">
        <v>0</v>
      </c>
    </row>
    <row r="91" spans="1:26" ht="25.5">
      <c r="A91" s="5" t="s">
        <v>123</v>
      </c>
      <c r="B91" s="6" t="s">
        <v>6</v>
      </c>
      <c r="C91" s="6" t="s">
        <v>120</v>
      </c>
      <c r="D91" s="6" t="s">
        <v>122</v>
      </c>
      <c r="E91" s="6" t="s">
        <v>124</v>
      </c>
      <c r="F91" s="6"/>
      <c r="G91" s="13">
        <v>605417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4">
        <f t="shared" si="1"/>
        <v>0</v>
      </c>
      <c r="V91" s="7">
        <v>0</v>
      </c>
      <c r="W91" s="8">
        <v>0</v>
      </c>
      <c r="X91" s="7">
        <v>0</v>
      </c>
      <c r="Y91" s="8">
        <v>0</v>
      </c>
      <c r="Z91" s="7">
        <v>0</v>
      </c>
    </row>
    <row r="92" spans="1:26" ht="63.75">
      <c r="A92" s="5" t="s">
        <v>125</v>
      </c>
      <c r="B92" s="6" t="s">
        <v>6</v>
      </c>
      <c r="C92" s="6" t="s">
        <v>120</v>
      </c>
      <c r="D92" s="6" t="s">
        <v>126</v>
      </c>
      <c r="E92" s="6" t="s">
        <v>2</v>
      </c>
      <c r="F92" s="6"/>
      <c r="G92" s="13">
        <v>35000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4">
        <f t="shared" si="1"/>
        <v>0</v>
      </c>
      <c r="V92" s="7">
        <v>0</v>
      </c>
      <c r="W92" s="8">
        <v>0</v>
      </c>
      <c r="X92" s="7">
        <v>0</v>
      </c>
      <c r="Y92" s="8">
        <v>0</v>
      </c>
      <c r="Z92" s="7">
        <v>0</v>
      </c>
    </row>
    <row r="93" spans="1:26" ht="25.5">
      <c r="A93" s="5" t="s">
        <v>123</v>
      </c>
      <c r="B93" s="6" t="s">
        <v>6</v>
      </c>
      <c r="C93" s="6" t="s">
        <v>120</v>
      </c>
      <c r="D93" s="6" t="s">
        <v>126</v>
      </c>
      <c r="E93" s="6" t="s">
        <v>124</v>
      </c>
      <c r="F93" s="6"/>
      <c r="G93" s="13">
        <v>35000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4">
        <f t="shared" si="1"/>
        <v>0</v>
      </c>
      <c r="V93" s="7">
        <v>0</v>
      </c>
      <c r="W93" s="8">
        <v>0</v>
      </c>
      <c r="X93" s="7">
        <v>0</v>
      </c>
      <c r="Y93" s="8">
        <v>0</v>
      </c>
      <c r="Z93" s="7">
        <v>0</v>
      </c>
    </row>
    <row r="94" spans="1:26" ht="63.75">
      <c r="A94" s="5" t="s">
        <v>127</v>
      </c>
      <c r="B94" s="6" t="s">
        <v>6</v>
      </c>
      <c r="C94" s="6" t="s">
        <v>120</v>
      </c>
      <c r="D94" s="6" t="s">
        <v>128</v>
      </c>
      <c r="E94" s="6" t="s">
        <v>2</v>
      </c>
      <c r="F94" s="6"/>
      <c r="G94" s="13">
        <v>63000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4">
        <f t="shared" si="1"/>
        <v>0</v>
      </c>
      <c r="V94" s="7">
        <v>0</v>
      </c>
      <c r="W94" s="8">
        <v>0</v>
      </c>
      <c r="X94" s="7">
        <v>0</v>
      </c>
      <c r="Y94" s="8">
        <v>0</v>
      </c>
      <c r="Z94" s="7">
        <v>0</v>
      </c>
    </row>
    <row r="95" spans="1:26" ht="25.5">
      <c r="A95" s="5" t="s">
        <v>123</v>
      </c>
      <c r="B95" s="6" t="s">
        <v>6</v>
      </c>
      <c r="C95" s="6" t="s">
        <v>120</v>
      </c>
      <c r="D95" s="6" t="s">
        <v>128</v>
      </c>
      <c r="E95" s="6" t="s">
        <v>124</v>
      </c>
      <c r="F95" s="6"/>
      <c r="G95" s="13">
        <v>63000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4">
        <f t="shared" si="1"/>
        <v>0</v>
      </c>
      <c r="V95" s="7">
        <v>0</v>
      </c>
      <c r="W95" s="8">
        <v>0</v>
      </c>
      <c r="X95" s="7">
        <v>0</v>
      </c>
      <c r="Y95" s="8">
        <v>0</v>
      </c>
      <c r="Z95" s="7">
        <v>0</v>
      </c>
    </row>
    <row r="96" spans="1:26" ht="38.25">
      <c r="A96" s="5" t="s">
        <v>129</v>
      </c>
      <c r="B96" s="6" t="s">
        <v>6</v>
      </c>
      <c r="C96" s="6" t="s">
        <v>120</v>
      </c>
      <c r="D96" s="6" t="s">
        <v>130</v>
      </c>
      <c r="E96" s="6" t="s">
        <v>2</v>
      </c>
      <c r="F96" s="6"/>
      <c r="G96" s="13">
        <v>351000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10000</v>
      </c>
      <c r="U96" s="14">
        <f t="shared" si="1"/>
        <v>2.849002849002849</v>
      </c>
      <c r="V96" s="7">
        <v>0</v>
      </c>
      <c r="W96" s="8">
        <v>0.0284900284900285</v>
      </c>
      <c r="X96" s="7">
        <v>0</v>
      </c>
      <c r="Y96" s="8">
        <v>0</v>
      </c>
      <c r="Z96" s="7">
        <v>0</v>
      </c>
    </row>
    <row r="97" spans="1:26" ht="25.5">
      <c r="A97" s="5" t="s">
        <v>123</v>
      </c>
      <c r="B97" s="6" t="s">
        <v>6</v>
      </c>
      <c r="C97" s="6" t="s">
        <v>120</v>
      </c>
      <c r="D97" s="6" t="s">
        <v>130</v>
      </c>
      <c r="E97" s="6" t="s">
        <v>124</v>
      </c>
      <c r="F97" s="6"/>
      <c r="G97" s="13">
        <v>351000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10000</v>
      </c>
      <c r="U97" s="14">
        <f t="shared" si="1"/>
        <v>2.849002849002849</v>
      </c>
      <c r="V97" s="7">
        <v>0</v>
      </c>
      <c r="W97" s="8">
        <v>0.0284900284900285</v>
      </c>
      <c r="X97" s="7">
        <v>0</v>
      </c>
      <c r="Y97" s="8">
        <v>0</v>
      </c>
      <c r="Z97" s="7">
        <v>0</v>
      </c>
    </row>
    <row r="98" spans="1:26" ht="12.75">
      <c r="A98" s="5" t="s">
        <v>131</v>
      </c>
      <c r="B98" s="6" t="s">
        <v>6</v>
      </c>
      <c r="C98" s="6" t="s">
        <v>132</v>
      </c>
      <c r="D98" s="6" t="s">
        <v>4</v>
      </c>
      <c r="E98" s="6" t="s">
        <v>2</v>
      </c>
      <c r="F98" s="6"/>
      <c r="G98" s="13">
        <v>165467751.66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49837222.17</v>
      </c>
      <c r="U98" s="14">
        <f t="shared" si="1"/>
        <v>30.118993985247698</v>
      </c>
      <c r="V98" s="7">
        <v>0</v>
      </c>
      <c r="W98" s="8">
        <v>0.301189939852477</v>
      </c>
      <c r="X98" s="7">
        <v>0</v>
      </c>
      <c r="Y98" s="8">
        <v>0</v>
      </c>
      <c r="Z98" s="7">
        <v>0</v>
      </c>
    </row>
    <row r="99" spans="1:26" ht="25.5">
      <c r="A99" s="5" t="s">
        <v>133</v>
      </c>
      <c r="B99" s="6" t="s">
        <v>6</v>
      </c>
      <c r="C99" s="6" t="s">
        <v>134</v>
      </c>
      <c r="D99" s="6" t="s">
        <v>4</v>
      </c>
      <c r="E99" s="6" t="s">
        <v>2</v>
      </c>
      <c r="F99" s="6"/>
      <c r="G99" s="13">
        <v>9226685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2146075.18</v>
      </c>
      <c r="U99" s="14">
        <f t="shared" si="1"/>
        <v>23.259439115998866</v>
      </c>
      <c r="V99" s="7">
        <v>0</v>
      </c>
      <c r="W99" s="8">
        <v>0.232594391159989</v>
      </c>
      <c r="X99" s="7">
        <v>0</v>
      </c>
      <c r="Y99" s="8">
        <v>0</v>
      </c>
      <c r="Z99" s="7">
        <v>0</v>
      </c>
    </row>
    <row r="100" spans="1:26" ht="89.25">
      <c r="A100" s="5" t="s">
        <v>135</v>
      </c>
      <c r="B100" s="6" t="s">
        <v>6</v>
      </c>
      <c r="C100" s="6" t="s">
        <v>134</v>
      </c>
      <c r="D100" s="6" t="s">
        <v>136</v>
      </c>
      <c r="E100" s="6" t="s">
        <v>2</v>
      </c>
      <c r="F100" s="6"/>
      <c r="G100" s="13">
        <v>9226685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2146075.18</v>
      </c>
      <c r="U100" s="14">
        <f t="shared" si="1"/>
        <v>23.259439115998866</v>
      </c>
      <c r="V100" s="7">
        <v>0</v>
      </c>
      <c r="W100" s="8">
        <v>0.232594391159989</v>
      </c>
      <c r="X100" s="7">
        <v>0</v>
      </c>
      <c r="Y100" s="8">
        <v>0</v>
      </c>
      <c r="Z100" s="7">
        <v>0</v>
      </c>
    </row>
    <row r="101" spans="1:26" ht="25.5">
      <c r="A101" s="5" t="s">
        <v>137</v>
      </c>
      <c r="B101" s="6" t="s">
        <v>6</v>
      </c>
      <c r="C101" s="6" t="s">
        <v>134</v>
      </c>
      <c r="D101" s="6" t="s">
        <v>136</v>
      </c>
      <c r="E101" s="6" t="s">
        <v>138</v>
      </c>
      <c r="F101" s="6"/>
      <c r="G101" s="13">
        <v>9226685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2146075.18</v>
      </c>
      <c r="U101" s="14">
        <f t="shared" si="1"/>
        <v>23.259439115998866</v>
      </c>
      <c r="V101" s="7">
        <v>0</v>
      </c>
      <c r="W101" s="8">
        <v>0.232594391159989</v>
      </c>
      <c r="X101" s="7">
        <v>0</v>
      </c>
      <c r="Y101" s="8">
        <v>0</v>
      </c>
      <c r="Z101" s="7">
        <v>0</v>
      </c>
    </row>
    <row r="102" spans="1:26" ht="25.5">
      <c r="A102" s="5" t="s">
        <v>139</v>
      </c>
      <c r="B102" s="6" t="s">
        <v>6</v>
      </c>
      <c r="C102" s="6" t="s">
        <v>140</v>
      </c>
      <c r="D102" s="6" t="s">
        <v>4</v>
      </c>
      <c r="E102" s="6" t="s">
        <v>2</v>
      </c>
      <c r="F102" s="6"/>
      <c r="G102" s="13">
        <v>147094211.66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46021631.13</v>
      </c>
      <c r="U102" s="14">
        <f t="shared" si="1"/>
        <v>31.287180243622647</v>
      </c>
      <c r="V102" s="7">
        <v>0</v>
      </c>
      <c r="W102" s="8">
        <v>0.312871802436226</v>
      </c>
      <c r="X102" s="7">
        <v>0</v>
      </c>
      <c r="Y102" s="8">
        <v>0</v>
      </c>
      <c r="Z102" s="7">
        <v>0</v>
      </c>
    </row>
    <row r="103" spans="1:26" ht="25.5">
      <c r="A103" s="5" t="s">
        <v>141</v>
      </c>
      <c r="B103" s="6" t="s">
        <v>6</v>
      </c>
      <c r="C103" s="6" t="s">
        <v>140</v>
      </c>
      <c r="D103" s="6" t="s">
        <v>142</v>
      </c>
      <c r="E103" s="6" t="s">
        <v>2</v>
      </c>
      <c r="F103" s="6"/>
      <c r="G103" s="13">
        <v>30000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4">
        <f t="shared" si="1"/>
        <v>0</v>
      </c>
      <c r="V103" s="7">
        <v>0</v>
      </c>
      <c r="W103" s="8">
        <v>0</v>
      </c>
      <c r="X103" s="7">
        <v>0</v>
      </c>
      <c r="Y103" s="8">
        <v>0</v>
      </c>
      <c r="Z103" s="7">
        <v>0</v>
      </c>
    </row>
    <row r="104" spans="1:26" ht="51">
      <c r="A104" s="5" t="s">
        <v>143</v>
      </c>
      <c r="B104" s="6" t="s">
        <v>6</v>
      </c>
      <c r="C104" s="6" t="s">
        <v>140</v>
      </c>
      <c r="D104" s="6" t="s">
        <v>142</v>
      </c>
      <c r="E104" s="6" t="s">
        <v>144</v>
      </c>
      <c r="F104" s="6"/>
      <c r="G104" s="13">
        <v>30000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4">
        <f t="shared" si="1"/>
        <v>0</v>
      </c>
      <c r="V104" s="7">
        <v>0</v>
      </c>
      <c r="W104" s="8">
        <v>0</v>
      </c>
      <c r="X104" s="7">
        <v>0</v>
      </c>
      <c r="Y104" s="8">
        <v>0</v>
      </c>
      <c r="Z104" s="7">
        <v>0</v>
      </c>
    </row>
    <row r="105" spans="1:26" ht="25.5">
      <c r="A105" s="5" t="s">
        <v>29</v>
      </c>
      <c r="B105" s="6" t="s">
        <v>6</v>
      </c>
      <c r="C105" s="6" t="s">
        <v>140</v>
      </c>
      <c r="D105" s="6" t="s">
        <v>30</v>
      </c>
      <c r="E105" s="6" t="s">
        <v>2</v>
      </c>
      <c r="F105" s="6"/>
      <c r="G105" s="13">
        <v>10000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10000</v>
      </c>
      <c r="U105" s="14">
        <f t="shared" si="1"/>
        <v>100</v>
      </c>
      <c r="V105" s="7">
        <v>0</v>
      </c>
      <c r="W105" s="8">
        <v>1</v>
      </c>
      <c r="X105" s="7">
        <v>0</v>
      </c>
      <c r="Y105" s="8">
        <v>0</v>
      </c>
      <c r="Z105" s="7">
        <v>0</v>
      </c>
    </row>
    <row r="106" spans="1:26" ht="12.75">
      <c r="A106" s="5" t="s">
        <v>31</v>
      </c>
      <c r="B106" s="6" t="s">
        <v>6</v>
      </c>
      <c r="C106" s="6" t="s">
        <v>140</v>
      </c>
      <c r="D106" s="6" t="s">
        <v>30</v>
      </c>
      <c r="E106" s="6" t="s">
        <v>32</v>
      </c>
      <c r="F106" s="6"/>
      <c r="G106" s="13">
        <v>10000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10000</v>
      </c>
      <c r="U106" s="14">
        <f t="shared" si="1"/>
        <v>100</v>
      </c>
      <c r="V106" s="7">
        <v>0</v>
      </c>
      <c r="W106" s="8">
        <v>1</v>
      </c>
      <c r="X106" s="7">
        <v>0</v>
      </c>
      <c r="Y106" s="8">
        <v>0</v>
      </c>
      <c r="Z106" s="7">
        <v>0</v>
      </c>
    </row>
    <row r="107" spans="1:26" ht="38.25">
      <c r="A107" s="5" t="s">
        <v>145</v>
      </c>
      <c r="B107" s="6" t="s">
        <v>6</v>
      </c>
      <c r="C107" s="6" t="s">
        <v>140</v>
      </c>
      <c r="D107" s="6" t="s">
        <v>146</v>
      </c>
      <c r="E107" s="6" t="s">
        <v>2</v>
      </c>
      <c r="F107" s="6"/>
      <c r="G107" s="13">
        <v>10683019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4011840</v>
      </c>
      <c r="U107" s="14">
        <f t="shared" si="1"/>
        <v>37.55342941915576</v>
      </c>
      <c r="V107" s="7">
        <v>0</v>
      </c>
      <c r="W107" s="8">
        <v>0.375534294191558</v>
      </c>
      <c r="X107" s="7">
        <v>0</v>
      </c>
      <c r="Y107" s="8">
        <v>0</v>
      </c>
      <c r="Z107" s="7">
        <v>0</v>
      </c>
    </row>
    <row r="108" spans="1:26" ht="25.5">
      <c r="A108" s="5" t="s">
        <v>147</v>
      </c>
      <c r="B108" s="6" t="s">
        <v>6</v>
      </c>
      <c r="C108" s="6" t="s">
        <v>140</v>
      </c>
      <c r="D108" s="6" t="s">
        <v>146</v>
      </c>
      <c r="E108" s="6" t="s">
        <v>148</v>
      </c>
      <c r="F108" s="6"/>
      <c r="G108" s="13">
        <v>10683019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4011840</v>
      </c>
      <c r="U108" s="14">
        <f t="shared" si="1"/>
        <v>37.55342941915576</v>
      </c>
      <c r="V108" s="7">
        <v>0</v>
      </c>
      <c r="W108" s="8">
        <v>0.375534294191558</v>
      </c>
      <c r="X108" s="7">
        <v>0</v>
      </c>
      <c r="Y108" s="8">
        <v>0</v>
      </c>
      <c r="Z108" s="7">
        <v>0</v>
      </c>
    </row>
    <row r="109" spans="1:26" ht="51">
      <c r="A109" s="5" t="s">
        <v>149</v>
      </c>
      <c r="B109" s="6" t="s">
        <v>6</v>
      </c>
      <c r="C109" s="6" t="s">
        <v>140</v>
      </c>
      <c r="D109" s="6" t="s">
        <v>150</v>
      </c>
      <c r="E109" s="6" t="s">
        <v>2</v>
      </c>
      <c r="F109" s="6"/>
      <c r="G109" s="13">
        <v>1187310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266884.43</v>
      </c>
      <c r="U109" s="14">
        <f t="shared" si="1"/>
        <v>22.478074807758713</v>
      </c>
      <c r="V109" s="7">
        <v>0</v>
      </c>
      <c r="W109" s="8">
        <v>0.224780748077587</v>
      </c>
      <c r="X109" s="7">
        <v>0</v>
      </c>
      <c r="Y109" s="8">
        <v>0</v>
      </c>
      <c r="Z109" s="7">
        <v>0</v>
      </c>
    </row>
    <row r="110" spans="1:26" ht="38.25">
      <c r="A110" s="5" t="s">
        <v>151</v>
      </c>
      <c r="B110" s="6" t="s">
        <v>6</v>
      </c>
      <c r="C110" s="6" t="s">
        <v>140</v>
      </c>
      <c r="D110" s="6" t="s">
        <v>150</v>
      </c>
      <c r="E110" s="6" t="s">
        <v>152</v>
      </c>
      <c r="F110" s="6"/>
      <c r="G110" s="13">
        <v>1187310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266884.43</v>
      </c>
      <c r="U110" s="14">
        <f t="shared" si="1"/>
        <v>22.478074807758713</v>
      </c>
      <c r="V110" s="7">
        <v>0</v>
      </c>
      <c r="W110" s="8">
        <v>0.224780748077587</v>
      </c>
      <c r="X110" s="7">
        <v>0</v>
      </c>
      <c r="Y110" s="8">
        <v>0</v>
      </c>
      <c r="Z110" s="7">
        <v>0</v>
      </c>
    </row>
    <row r="111" spans="1:26" ht="38.25">
      <c r="A111" s="5" t="s">
        <v>153</v>
      </c>
      <c r="B111" s="6" t="s">
        <v>6</v>
      </c>
      <c r="C111" s="6" t="s">
        <v>140</v>
      </c>
      <c r="D111" s="6" t="s">
        <v>154</v>
      </c>
      <c r="E111" s="6" t="s">
        <v>2</v>
      </c>
      <c r="F111" s="6"/>
      <c r="G111" s="13">
        <v>13642478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4240519.24</v>
      </c>
      <c r="U111" s="14">
        <f t="shared" si="1"/>
        <v>31.083203799192493</v>
      </c>
      <c r="V111" s="7">
        <v>0</v>
      </c>
      <c r="W111" s="8">
        <v>0.310832037991925</v>
      </c>
      <c r="X111" s="7">
        <v>0</v>
      </c>
      <c r="Y111" s="8">
        <v>0</v>
      </c>
      <c r="Z111" s="7">
        <v>0</v>
      </c>
    </row>
    <row r="112" spans="1:26" ht="38.25">
      <c r="A112" s="5" t="s">
        <v>151</v>
      </c>
      <c r="B112" s="6" t="s">
        <v>6</v>
      </c>
      <c r="C112" s="6" t="s">
        <v>140</v>
      </c>
      <c r="D112" s="6" t="s">
        <v>154</v>
      </c>
      <c r="E112" s="6" t="s">
        <v>152</v>
      </c>
      <c r="F112" s="6"/>
      <c r="G112" s="13">
        <v>13642478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4240519.24</v>
      </c>
      <c r="U112" s="14">
        <f t="shared" si="1"/>
        <v>31.083203799192493</v>
      </c>
      <c r="V112" s="7">
        <v>0</v>
      </c>
      <c r="W112" s="8">
        <v>0.310832037991925</v>
      </c>
      <c r="X112" s="7">
        <v>0</v>
      </c>
      <c r="Y112" s="8">
        <v>0</v>
      </c>
      <c r="Z112" s="7">
        <v>0</v>
      </c>
    </row>
    <row r="113" spans="1:26" ht="127.5">
      <c r="A113" s="5" t="s">
        <v>155</v>
      </c>
      <c r="B113" s="6" t="s">
        <v>6</v>
      </c>
      <c r="C113" s="6" t="s">
        <v>140</v>
      </c>
      <c r="D113" s="6" t="s">
        <v>156</v>
      </c>
      <c r="E113" s="6" t="s">
        <v>2</v>
      </c>
      <c r="F113" s="6"/>
      <c r="G113" s="13">
        <v>699898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121658.35</v>
      </c>
      <c r="U113" s="14">
        <f t="shared" si="1"/>
        <v>17.38229713472535</v>
      </c>
      <c r="V113" s="7">
        <v>0</v>
      </c>
      <c r="W113" s="8">
        <v>0.173822971347253</v>
      </c>
      <c r="X113" s="7">
        <v>0</v>
      </c>
      <c r="Y113" s="8">
        <v>0</v>
      </c>
      <c r="Z113" s="7">
        <v>0</v>
      </c>
    </row>
    <row r="114" spans="1:26" ht="38.25">
      <c r="A114" s="5" t="s">
        <v>151</v>
      </c>
      <c r="B114" s="6" t="s">
        <v>6</v>
      </c>
      <c r="C114" s="6" t="s">
        <v>140</v>
      </c>
      <c r="D114" s="6" t="s">
        <v>156</v>
      </c>
      <c r="E114" s="6" t="s">
        <v>152</v>
      </c>
      <c r="F114" s="6"/>
      <c r="G114" s="13">
        <v>699898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121658.35</v>
      </c>
      <c r="U114" s="14">
        <f t="shared" si="1"/>
        <v>17.38229713472535</v>
      </c>
      <c r="V114" s="7">
        <v>0</v>
      </c>
      <c r="W114" s="8">
        <v>0.173822971347253</v>
      </c>
      <c r="X114" s="7">
        <v>0</v>
      </c>
      <c r="Y114" s="8">
        <v>0</v>
      </c>
      <c r="Z114" s="7">
        <v>0</v>
      </c>
    </row>
    <row r="115" spans="1:26" ht="127.5">
      <c r="A115" s="5" t="s">
        <v>157</v>
      </c>
      <c r="B115" s="6" t="s">
        <v>6</v>
      </c>
      <c r="C115" s="6" t="s">
        <v>140</v>
      </c>
      <c r="D115" s="6" t="s">
        <v>158</v>
      </c>
      <c r="E115" s="6" t="s">
        <v>2</v>
      </c>
      <c r="F115" s="6"/>
      <c r="G115" s="13">
        <v>205127.98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203391.83</v>
      </c>
      <c r="U115" s="14">
        <f t="shared" si="1"/>
        <v>99.15362594610446</v>
      </c>
      <c r="V115" s="7">
        <v>0</v>
      </c>
      <c r="W115" s="8">
        <v>0.991536259461045</v>
      </c>
      <c r="X115" s="7">
        <v>0</v>
      </c>
      <c r="Y115" s="8">
        <v>0</v>
      </c>
      <c r="Z115" s="7">
        <v>0</v>
      </c>
    </row>
    <row r="116" spans="1:26" ht="38.25">
      <c r="A116" s="5" t="s">
        <v>151</v>
      </c>
      <c r="B116" s="6" t="s">
        <v>6</v>
      </c>
      <c r="C116" s="6" t="s">
        <v>140</v>
      </c>
      <c r="D116" s="6" t="s">
        <v>158</v>
      </c>
      <c r="E116" s="6" t="s">
        <v>152</v>
      </c>
      <c r="F116" s="6"/>
      <c r="G116" s="13">
        <v>205127.98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203391.83</v>
      </c>
      <c r="U116" s="14">
        <f t="shared" si="1"/>
        <v>99.15362594610446</v>
      </c>
      <c r="V116" s="7">
        <v>0</v>
      </c>
      <c r="W116" s="8">
        <v>0.991536259461045</v>
      </c>
      <c r="X116" s="7">
        <v>0</v>
      </c>
      <c r="Y116" s="8">
        <v>0</v>
      </c>
      <c r="Z116" s="7">
        <v>0</v>
      </c>
    </row>
    <row r="117" spans="1:26" ht="140.25">
      <c r="A117" s="5" t="s">
        <v>159</v>
      </c>
      <c r="B117" s="6" t="s">
        <v>6</v>
      </c>
      <c r="C117" s="6" t="s">
        <v>140</v>
      </c>
      <c r="D117" s="6" t="s">
        <v>160</v>
      </c>
      <c r="E117" s="6" t="s">
        <v>2</v>
      </c>
      <c r="F117" s="6"/>
      <c r="G117" s="13">
        <v>1347186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281467.32</v>
      </c>
      <c r="U117" s="14">
        <f t="shared" si="1"/>
        <v>20.892981370055804</v>
      </c>
      <c r="V117" s="7">
        <v>0</v>
      </c>
      <c r="W117" s="8">
        <v>0.208929813700558</v>
      </c>
      <c r="X117" s="7">
        <v>0</v>
      </c>
      <c r="Y117" s="8">
        <v>0</v>
      </c>
      <c r="Z117" s="7">
        <v>0</v>
      </c>
    </row>
    <row r="118" spans="1:26" ht="38.25">
      <c r="A118" s="5" t="s">
        <v>151</v>
      </c>
      <c r="B118" s="6" t="s">
        <v>6</v>
      </c>
      <c r="C118" s="6" t="s">
        <v>140</v>
      </c>
      <c r="D118" s="6" t="s">
        <v>160</v>
      </c>
      <c r="E118" s="6" t="s">
        <v>152</v>
      </c>
      <c r="F118" s="6"/>
      <c r="G118" s="13">
        <v>1347186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281467.32</v>
      </c>
      <c r="U118" s="14">
        <f t="shared" si="1"/>
        <v>20.892981370055804</v>
      </c>
      <c r="V118" s="7">
        <v>0</v>
      </c>
      <c r="W118" s="8">
        <v>0.208929813700558</v>
      </c>
      <c r="X118" s="7">
        <v>0</v>
      </c>
      <c r="Y118" s="8">
        <v>0</v>
      </c>
      <c r="Z118" s="7">
        <v>0</v>
      </c>
    </row>
    <row r="119" spans="1:26" ht="51">
      <c r="A119" s="5" t="s">
        <v>161</v>
      </c>
      <c r="B119" s="6" t="s">
        <v>6</v>
      </c>
      <c r="C119" s="6" t="s">
        <v>140</v>
      </c>
      <c r="D119" s="6" t="s">
        <v>162</v>
      </c>
      <c r="E119" s="6" t="s">
        <v>2</v>
      </c>
      <c r="F119" s="6"/>
      <c r="G119" s="13">
        <v>1000000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4">
        <f t="shared" si="1"/>
        <v>0</v>
      </c>
      <c r="V119" s="7">
        <v>0</v>
      </c>
      <c r="W119" s="8">
        <v>0</v>
      </c>
      <c r="X119" s="7">
        <v>0</v>
      </c>
      <c r="Y119" s="8">
        <v>0</v>
      </c>
      <c r="Z119" s="7">
        <v>0</v>
      </c>
    </row>
    <row r="120" spans="1:26" ht="25.5">
      <c r="A120" s="5" t="s">
        <v>147</v>
      </c>
      <c r="B120" s="6" t="s">
        <v>6</v>
      </c>
      <c r="C120" s="6" t="s">
        <v>140</v>
      </c>
      <c r="D120" s="6" t="s">
        <v>162</v>
      </c>
      <c r="E120" s="6" t="s">
        <v>148</v>
      </c>
      <c r="F120" s="6"/>
      <c r="G120" s="13">
        <v>1000000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4">
        <f t="shared" si="1"/>
        <v>0</v>
      </c>
      <c r="V120" s="7">
        <v>0</v>
      </c>
      <c r="W120" s="8">
        <v>0</v>
      </c>
      <c r="X120" s="7">
        <v>0</v>
      </c>
      <c r="Y120" s="8">
        <v>0</v>
      </c>
      <c r="Z120" s="7">
        <v>0</v>
      </c>
    </row>
    <row r="121" spans="1:26" ht="25.5">
      <c r="A121" s="5" t="s">
        <v>163</v>
      </c>
      <c r="B121" s="6" t="s">
        <v>6</v>
      </c>
      <c r="C121" s="6" t="s">
        <v>140</v>
      </c>
      <c r="D121" s="6" t="s">
        <v>164</v>
      </c>
      <c r="E121" s="6" t="s">
        <v>2</v>
      </c>
      <c r="F121" s="6"/>
      <c r="G121" s="13">
        <v>25371600.68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8742160</v>
      </c>
      <c r="U121" s="14">
        <f t="shared" si="1"/>
        <v>34.456477974175655</v>
      </c>
      <c r="V121" s="7">
        <v>0</v>
      </c>
      <c r="W121" s="8">
        <v>0.344564779741757</v>
      </c>
      <c r="X121" s="7">
        <v>0</v>
      </c>
      <c r="Y121" s="8">
        <v>0</v>
      </c>
      <c r="Z121" s="7">
        <v>0</v>
      </c>
    </row>
    <row r="122" spans="1:26" ht="25.5">
      <c r="A122" s="5" t="s">
        <v>147</v>
      </c>
      <c r="B122" s="6" t="s">
        <v>6</v>
      </c>
      <c r="C122" s="6" t="s">
        <v>140</v>
      </c>
      <c r="D122" s="6" t="s">
        <v>164</v>
      </c>
      <c r="E122" s="6" t="s">
        <v>148</v>
      </c>
      <c r="F122" s="6"/>
      <c r="G122" s="13">
        <v>25371600.68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8742160</v>
      </c>
      <c r="U122" s="14">
        <f t="shared" si="1"/>
        <v>34.456477974175655</v>
      </c>
      <c r="V122" s="7">
        <v>0</v>
      </c>
      <c r="W122" s="8">
        <v>0.344564779741757</v>
      </c>
      <c r="X122" s="7">
        <v>0</v>
      </c>
      <c r="Y122" s="8">
        <v>0</v>
      </c>
      <c r="Z122" s="7">
        <v>0</v>
      </c>
    </row>
    <row r="123" spans="1:26" ht="114.75">
      <c r="A123" s="5" t="s">
        <v>165</v>
      </c>
      <c r="B123" s="6" t="s">
        <v>6</v>
      </c>
      <c r="C123" s="6" t="s">
        <v>140</v>
      </c>
      <c r="D123" s="6" t="s">
        <v>166</v>
      </c>
      <c r="E123" s="6" t="s">
        <v>2</v>
      </c>
      <c r="F123" s="6"/>
      <c r="G123" s="13">
        <v>13900903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5707002.56</v>
      </c>
      <c r="U123" s="14">
        <f t="shared" si="1"/>
        <v>41.05490528205254</v>
      </c>
      <c r="V123" s="7">
        <v>0</v>
      </c>
      <c r="W123" s="8">
        <v>0.410549052820525</v>
      </c>
      <c r="X123" s="7">
        <v>0</v>
      </c>
      <c r="Y123" s="8">
        <v>0</v>
      </c>
      <c r="Z123" s="7">
        <v>0</v>
      </c>
    </row>
    <row r="124" spans="1:26" ht="38.25">
      <c r="A124" s="5" t="s">
        <v>151</v>
      </c>
      <c r="B124" s="6" t="s">
        <v>6</v>
      </c>
      <c r="C124" s="6" t="s">
        <v>140</v>
      </c>
      <c r="D124" s="6" t="s">
        <v>166</v>
      </c>
      <c r="E124" s="6" t="s">
        <v>152</v>
      </c>
      <c r="F124" s="6"/>
      <c r="G124" s="13">
        <v>13900903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5707002.56</v>
      </c>
      <c r="U124" s="14">
        <f t="shared" si="1"/>
        <v>41.05490528205254</v>
      </c>
      <c r="V124" s="7">
        <v>0</v>
      </c>
      <c r="W124" s="8">
        <v>0.410549052820525</v>
      </c>
      <c r="X124" s="7">
        <v>0</v>
      </c>
      <c r="Y124" s="8">
        <v>0</v>
      </c>
      <c r="Z124" s="7">
        <v>0</v>
      </c>
    </row>
    <row r="125" spans="1:26" ht="178.5">
      <c r="A125" s="5" t="s">
        <v>167</v>
      </c>
      <c r="B125" s="6" t="s">
        <v>6</v>
      </c>
      <c r="C125" s="6" t="s">
        <v>140</v>
      </c>
      <c r="D125" s="6" t="s">
        <v>168</v>
      </c>
      <c r="E125" s="6" t="s">
        <v>2</v>
      </c>
      <c r="F125" s="6"/>
      <c r="G125" s="13">
        <v>597358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222825.62</v>
      </c>
      <c r="U125" s="14">
        <f t="shared" si="1"/>
        <v>37.30185583854238</v>
      </c>
      <c r="V125" s="7">
        <v>0</v>
      </c>
      <c r="W125" s="8">
        <v>0.373018558385424</v>
      </c>
      <c r="X125" s="7">
        <v>0</v>
      </c>
      <c r="Y125" s="8">
        <v>0</v>
      </c>
      <c r="Z125" s="7">
        <v>0</v>
      </c>
    </row>
    <row r="126" spans="1:26" ht="38.25">
      <c r="A126" s="5" t="s">
        <v>151</v>
      </c>
      <c r="B126" s="6" t="s">
        <v>6</v>
      </c>
      <c r="C126" s="6" t="s">
        <v>140</v>
      </c>
      <c r="D126" s="6" t="s">
        <v>168</v>
      </c>
      <c r="E126" s="6" t="s">
        <v>152</v>
      </c>
      <c r="F126" s="6"/>
      <c r="G126" s="13">
        <v>597358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222825.62</v>
      </c>
      <c r="U126" s="14">
        <f t="shared" si="1"/>
        <v>37.30185583854238</v>
      </c>
      <c r="V126" s="7">
        <v>0</v>
      </c>
      <c r="W126" s="8">
        <v>0.373018558385424</v>
      </c>
      <c r="X126" s="7">
        <v>0</v>
      </c>
      <c r="Y126" s="8">
        <v>0</v>
      </c>
      <c r="Z126" s="7">
        <v>0</v>
      </c>
    </row>
    <row r="127" spans="1:26" ht="102">
      <c r="A127" s="5" t="s">
        <v>169</v>
      </c>
      <c r="B127" s="6" t="s">
        <v>6</v>
      </c>
      <c r="C127" s="6" t="s">
        <v>140</v>
      </c>
      <c r="D127" s="6" t="s">
        <v>170</v>
      </c>
      <c r="E127" s="6" t="s">
        <v>2</v>
      </c>
      <c r="F127" s="6"/>
      <c r="G127" s="13">
        <v>9930318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2101197.77</v>
      </c>
      <c r="U127" s="14">
        <f t="shared" si="1"/>
        <v>21.15942077585028</v>
      </c>
      <c r="V127" s="7">
        <v>0</v>
      </c>
      <c r="W127" s="8">
        <v>0.211594207758503</v>
      </c>
      <c r="X127" s="7">
        <v>0</v>
      </c>
      <c r="Y127" s="8">
        <v>0</v>
      </c>
      <c r="Z127" s="7">
        <v>0</v>
      </c>
    </row>
    <row r="128" spans="1:26" ht="38.25">
      <c r="A128" s="5" t="s">
        <v>151</v>
      </c>
      <c r="B128" s="6" t="s">
        <v>6</v>
      </c>
      <c r="C128" s="6" t="s">
        <v>140</v>
      </c>
      <c r="D128" s="6" t="s">
        <v>170</v>
      </c>
      <c r="E128" s="6" t="s">
        <v>152</v>
      </c>
      <c r="F128" s="6"/>
      <c r="G128" s="13">
        <v>9930318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2101197.77</v>
      </c>
      <c r="U128" s="14">
        <f t="shared" si="1"/>
        <v>21.15942077585028</v>
      </c>
      <c r="V128" s="7">
        <v>0</v>
      </c>
      <c r="W128" s="8">
        <v>0.211594207758503</v>
      </c>
      <c r="X128" s="7">
        <v>0</v>
      </c>
      <c r="Y128" s="8">
        <v>0</v>
      </c>
      <c r="Z128" s="7">
        <v>0</v>
      </c>
    </row>
    <row r="129" spans="1:26" ht="38.25">
      <c r="A129" s="5" t="s">
        <v>171</v>
      </c>
      <c r="B129" s="6" t="s">
        <v>6</v>
      </c>
      <c r="C129" s="6" t="s">
        <v>140</v>
      </c>
      <c r="D129" s="6" t="s">
        <v>172</v>
      </c>
      <c r="E129" s="6" t="s">
        <v>2</v>
      </c>
      <c r="F129" s="6"/>
      <c r="G129" s="13">
        <v>5662725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852351.29</v>
      </c>
      <c r="U129" s="14">
        <f t="shared" si="1"/>
        <v>15.051963321545722</v>
      </c>
      <c r="V129" s="7">
        <v>0</v>
      </c>
      <c r="W129" s="8">
        <v>0.150519633215457</v>
      </c>
      <c r="X129" s="7">
        <v>0</v>
      </c>
      <c r="Y129" s="8">
        <v>0</v>
      </c>
      <c r="Z129" s="7">
        <v>0</v>
      </c>
    </row>
    <row r="130" spans="1:26" ht="38.25">
      <c r="A130" s="5" t="s">
        <v>151</v>
      </c>
      <c r="B130" s="6" t="s">
        <v>6</v>
      </c>
      <c r="C130" s="6" t="s">
        <v>140</v>
      </c>
      <c r="D130" s="6" t="s">
        <v>172</v>
      </c>
      <c r="E130" s="6" t="s">
        <v>152</v>
      </c>
      <c r="F130" s="6"/>
      <c r="G130" s="13">
        <v>5662725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852351.29</v>
      </c>
      <c r="U130" s="14">
        <f t="shared" si="1"/>
        <v>15.051963321545722</v>
      </c>
      <c r="V130" s="7">
        <v>0</v>
      </c>
      <c r="W130" s="8">
        <v>0.150519633215457</v>
      </c>
      <c r="X130" s="7">
        <v>0</v>
      </c>
      <c r="Y130" s="8">
        <v>0</v>
      </c>
      <c r="Z130" s="7">
        <v>0</v>
      </c>
    </row>
    <row r="131" spans="1:26" ht="102">
      <c r="A131" s="5" t="s">
        <v>173</v>
      </c>
      <c r="B131" s="6" t="s">
        <v>6</v>
      </c>
      <c r="C131" s="6" t="s">
        <v>140</v>
      </c>
      <c r="D131" s="6" t="s">
        <v>174</v>
      </c>
      <c r="E131" s="6" t="s">
        <v>2</v>
      </c>
      <c r="F131" s="6"/>
      <c r="G131" s="13">
        <v>15324115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3937221.92</v>
      </c>
      <c r="U131" s="14">
        <f t="shared" si="1"/>
        <v>25.692980769199398</v>
      </c>
      <c r="V131" s="7">
        <v>0</v>
      </c>
      <c r="W131" s="8">
        <v>0.256929807691994</v>
      </c>
      <c r="X131" s="7">
        <v>0</v>
      </c>
      <c r="Y131" s="8">
        <v>0</v>
      </c>
      <c r="Z131" s="7">
        <v>0</v>
      </c>
    </row>
    <row r="132" spans="1:26" ht="38.25">
      <c r="A132" s="5" t="s">
        <v>151</v>
      </c>
      <c r="B132" s="6" t="s">
        <v>6</v>
      </c>
      <c r="C132" s="6" t="s">
        <v>140</v>
      </c>
      <c r="D132" s="6" t="s">
        <v>174</v>
      </c>
      <c r="E132" s="6" t="s">
        <v>152</v>
      </c>
      <c r="F132" s="6"/>
      <c r="G132" s="13">
        <v>15324115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3937221.92</v>
      </c>
      <c r="U132" s="14">
        <f t="shared" si="1"/>
        <v>25.692980769199398</v>
      </c>
      <c r="V132" s="7">
        <v>0</v>
      </c>
      <c r="W132" s="8">
        <v>0.256929807691994</v>
      </c>
      <c r="X132" s="7">
        <v>0</v>
      </c>
      <c r="Y132" s="8">
        <v>0</v>
      </c>
      <c r="Z132" s="7">
        <v>0</v>
      </c>
    </row>
    <row r="133" spans="1:26" ht="191.25">
      <c r="A133" s="5" t="s">
        <v>175</v>
      </c>
      <c r="B133" s="6" t="s">
        <v>6</v>
      </c>
      <c r="C133" s="6" t="s">
        <v>140</v>
      </c>
      <c r="D133" s="6" t="s">
        <v>176</v>
      </c>
      <c r="E133" s="6" t="s">
        <v>2</v>
      </c>
      <c r="F133" s="6"/>
      <c r="G133" s="13">
        <v>522799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132710.86</v>
      </c>
      <c r="U133" s="14">
        <f t="shared" si="1"/>
        <v>25.384681301991773</v>
      </c>
      <c r="V133" s="7">
        <v>0</v>
      </c>
      <c r="W133" s="8">
        <v>0.253846813019918</v>
      </c>
      <c r="X133" s="7">
        <v>0</v>
      </c>
      <c r="Y133" s="8">
        <v>0</v>
      </c>
      <c r="Z133" s="7">
        <v>0</v>
      </c>
    </row>
    <row r="134" spans="1:26" ht="38.25">
      <c r="A134" s="5" t="s">
        <v>151</v>
      </c>
      <c r="B134" s="6" t="s">
        <v>6</v>
      </c>
      <c r="C134" s="6" t="s">
        <v>140</v>
      </c>
      <c r="D134" s="6" t="s">
        <v>176</v>
      </c>
      <c r="E134" s="6" t="s">
        <v>152</v>
      </c>
      <c r="F134" s="6"/>
      <c r="G134" s="13">
        <v>522799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132710.86</v>
      </c>
      <c r="U134" s="14">
        <f aca="true" t="shared" si="2" ref="U134:U197">T134/G134*100</f>
        <v>25.384681301991773</v>
      </c>
      <c r="V134" s="7">
        <v>0</v>
      </c>
      <c r="W134" s="8">
        <v>0.253846813019918</v>
      </c>
      <c r="X134" s="7">
        <v>0</v>
      </c>
      <c r="Y134" s="8">
        <v>0</v>
      </c>
      <c r="Z134" s="7">
        <v>0</v>
      </c>
    </row>
    <row r="135" spans="1:26" ht="51">
      <c r="A135" s="5" t="s">
        <v>177</v>
      </c>
      <c r="B135" s="6" t="s">
        <v>6</v>
      </c>
      <c r="C135" s="6" t="s">
        <v>140</v>
      </c>
      <c r="D135" s="6" t="s">
        <v>178</v>
      </c>
      <c r="E135" s="6" t="s">
        <v>2</v>
      </c>
      <c r="F135" s="6"/>
      <c r="G135" s="13">
        <v>31284199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8466464.87</v>
      </c>
      <c r="U135" s="14">
        <f t="shared" si="2"/>
        <v>27.063070625525683</v>
      </c>
      <c r="V135" s="7">
        <v>0</v>
      </c>
      <c r="W135" s="8">
        <v>0.270630706255257</v>
      </c>
      <c r="X135" s="7">
        <v>0</v>
      </c>
      <c r="Y135" s="8">
        <v>0</v>
      </c>
      <c r="Z135" s="7">
        <v>0</v>
      </c>
    </row>
    <row r="136" spans="1:26" ht="38.25">
      <c r="A136" s="5" t="s">
        <v>151</v>
      </c>
      <c r="B136" s="6" t="s">
        <v>6</v>
      </c>
      <c r="C136" s="6" t="s">
        <v>140</v>
      </c>
      <c r="D136" s="6" t="s">
        <v>178</v>
      </c>
      <c r="E136" s="6" t="s">
        <v>152</v>
      </c>
      <c r="F136" s="6"/>
      <c r="G136" s="13">
        <v>31284199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8466464.87</v>
      </c>
      <c r="U136" s="14">
        <f t="shared" si="2"/>
        <v>27.063070625525683</v>
      </c>
      <c r="V136" s="7">
        <v>0</v>
      </c>
      <c r="W136" s="8">
        <v>0.270630706255257</v>
      </c>
      <c r="X136" s="7">
        <v>0</v>
      </c>
      <c r="Y136" s="8">
        <v>0</v>
      </c>
      <c r="Z136" s="7">
        <v>0</v>
      </c>
    </row>
    <row r="137" spans="1:26" ht="153">
      <c r="A137" s="5" t="s">
        <v>179</v>
      </c>
      <c r="B137" s="6" t="s">
        <v>6</v>
      </c>
      <c r="C137" s="6" t="s">
        <v>140</v>
      </c>
      <c r="D137" s="6" t="s">
        <v>180</v>
      </c>
      <c r="E137" s="6" t="s">
        <v>2</v>
      </c>
      <c r="F137" s="6"/>
      <c r="G137" s="13">
        <v>14195175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5455935.07</v>
      </c>
      <c r="U137" s="14">
        <f t="shared" si="2"/>
        <v>38.435137784493676</v>
      </c>
      <c r="V137" s="7">
        <v>0</v>
      </c>
      <c r="W137" s="8">
        <v>0.384351377844937</v>
      </c>
      <c r="X137" s="7">
        <v>0</v>
      </c>
      <c r="Y137" s="8">
        <v>0</v>
      </c>
      <c r="Z137" s="7">
        <v>0</v>
      </c>
    </row>
    <row r="138" spans="1:26" ht="38.25">
      <c r="A138" s="5" t="s">
        <v>151</v>
      </c>
      <c r="B138" s="6" t="s">
        <v>6</v>
      </c>
      <c r="C138" s="6" t="s">
        <v>140</v>
      </c>
      <c r="D138" s="6" t="s">
        <v>180</v>
      </c>
      <c r="E138" s="6" t="s">
        <v>152</v>
      </c>
      <c r="F138" s="6"/>
      <c r="G138" s="13">
        <v>14195175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5455935.07</v>
      </c>
      <c r="U138" s="14">
        <f t="shared" si="2"/>
        <v>38.435137784493676</v>
      </c>
      <c r="V138" s="7">
        <v>0</v>
      </c>
      <c r="W138" s="8">
        <v>0.384351377844937</v>
      </c>
      <c r="X138" s="7">
        <v>0</v>
      </c>
      <c r="Y138" s="8">
        <v>0</v>
      </c>
      <c r="Z138" s="7">
        <v>0</v>
      </c>
    </row>
    <row r="139" spans="1:26" ht="51">
      <c r="A139" s="5" t="s">
        <v>181</v>
      </c>
      <c r="B139" s="6" t="s">
        <v>6</v>
      </c>
      <c r="C139" s="6" t="s">
        <v>140</v>
      </c>
      <c r="D139" s="6" t="s">
        <v>182</v>
      </c>
      <c r="E139" s="6" t="s">
        <v>2</v>
      </c>
      <c r="F139" s="6"/>
      <c r="G139" s="13">
        <v>1500000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1268000</v>
      </c>
      <c r="U139" s="14">
        <f t="shared" si="2"/>
        <v>84.53333333333333</v>
      </c>
      <c r="V139" s="7">
        <v>0</v>
      </c>
      <c r="W139" s="8">
        <v>0.845333333333333</v>
      </c>
      <c r="X139" s="7">
        <v>0</v>
      </c>
      <c r="Y139" s="8">
        <v>0</v>
      </c>
      <c r="Z139" s="7">
        <v>0</v>
      </c>
    </row>
    <row r="140" spans="1:26" ht="25.5">
      <c r="A140" s="5" t="s">
        <v>147</v>
      </c>
      <c r="B140" s="6" t="s">
        <v>6</v>
      </c>
      <c r="C140" s="6" t="s">
        <v>140</v>
      </c>
      <c r="D140" s="6" t="s">
        <v>182</v>
      </c>
      <c r="E140" s="6" t="s">
        <v>148</v>
      </c>
      <c r="F140" s="6"/>
      <c r="G140" s="13">
        <v>1500000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1268000</v>
      </c>
      <c r="U140" s="14">
        <f t="shared" si="2"/>
        <v>84.53333333333333</v>
      </c>
      <c r="V140" s="7">
        <v>0</v>
      </c>
      <c r="W140" s="8">
        <v>0.845333333333333</v>
      </c>
      <c r="X140" s="7">
        <v>0</v>
      </c>
      <c r="Y140" s="8">
        <v>0</v>
      </c>
      <c r="Z140" s="7">
        <v>0</v>
      </c>
    </row>
    <row r="141" spans="1:26" ht="12.75">
      <c r="A141" s="5" t="s">
        <v>183</v>
      </c>
      <c r="B141" s="6" t="s">
        <v>6</v>
      </c>
      <c r="C141" s="6" t="s">
        <v>184</v>
      </c>
      <c r="D141" s="6" t="s">
        <v>4</v>
      </c>
      <c r="E141" s="6" t="s">
        <v>2</v>
      </c>
      <c r="F141" s="6"/>
      <c r="G141" s="13">
        <v>930662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198042.42</v>
      </c>
      <c r="U141" s="14">
        <f t="shared" si="2"/>
        <v>21.279736359709542</v>
      </c>
      <c r="V141" s="7">
        <v>0</v>
      </c>
      <c r="W141" s="8">
        <v>0.212797363597095</v>
      </c>
      <c r="X141" s="7">
        <v>0</v>
      </c>
      <c r="Y141" s="8">
        <v>0</v>
      </c>
      <c r="Z141" s="7">
        <v>0</v>
      </c>
    </row>
    <row r="142" spans="1:26" ht="38.25">
      <c r="A142" s="5" t="s">
        <v>185</v>
      </c>
      <c r="B142" s="6" t="s">
        <v>6</v>
      </c>
      <c r="C142" s="6" t="s">
        <v>184</v>
      </c>
      <c r="D142" s="6" t="s">
        <v>186</v>
      </c>
      <c r="E142" s="6" t="s">
        <v>2</v>
      </c>
      <c r="F142" s="6"/>
      <c r="G142" s="13">
        <v>930662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198042.42</v>
      </c>
      <c r="U142" s="14">
        <f t="shared" si="2"/>
        <v>21.279736359709542</v>
      </c>
      <c r="V142" s="7">
        <v>0</v>
      </c>
      <c r="W142" s="8">
        <v>0.212797363597095</v>
      </c>
      <c r="X142" s="7">
        <v>0</v>
      </c>
      <c r="Y142" s="8">
        <v>0</v>
      </c>
      <c r="Z142" s="7">
        <v>0</v>
      </c>
    </row>
    <row r="143" spans="1:26" ht="38.25">
      <c r="A143" s="5" t="s">
        <v>187</v>
      </c>
      <c r="B143" s="6" t="s">
        <v>6</v>
      </c>
      <c r="C143" s="6" t="s">
        <v>184</v>
      </c>
      <c r="D143" s="6" t="s">
        <v>186</v>
      </c>
      <c r="E143" s="6" t="s">
        <v>188</v>
      </c>
      <c r="F143" s="6"/>
      <c r="G143" s="13">
        <v>930662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198042.42</v>
      </c>
      <c r="U143" s="14">
        <f t="shared" si="2"/>
        <v>21.279736359709542</v>
      </c>
      <c r="V143" s="7">
        <v>0</v>
      </c>
      <c r="W143" s="8">
        <v>0.212797363597095</v>
      </c>
      <c r="X143" s="7">
        <v>0</v>
      </c>
      <c r="Y143" s="8">
        <v>0</v>
      </c>
      <c r="Z143" s="7">
        <v>0</v>
      </c>
    </row>
    <row r="144" spans="1:26" ht="25.5">
      <c r="A144" s="5" t="s">
        <v>189</v>
      </c>
      <c r="B144" s="6" t="s">
        <v>6</v>
      </c>
      <c r="C144" s="6" t="s">
        <v>190</v>
      </c>
      <c r="D144" s="6" t="s">
        <v>4</v>
      </c>
      <c r="E144" s="6" t="s">
        <v>2</v>
      </c>
      <c r="F144" s="6"/>
      <c r="G144" s="13">
        <v>8216193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1471473.44</v>
      </c>
      <c r="U144" s="14">
        <f t="shared" si="2"/>
        <v>17.90943129013644</v>
      </c>
      <c r="V144" s="7">
        <v>0</v>
      </c>
      <c r="W144" s="8">
        <v>0.179094312901364</v>
      </c>
      <c r="X144" s="7">
        <v>0</v>
      </c>
      <c r="Y144" s="8">
        <v>0</v>
      </c>
      <c r="Z144" s="7">
        <v>0</v>
      </c>
    </row>
    <row r="145" spans="1:26" ht="12.75">
      <c r="A145" s="5" t="s">
        <v>11</v>
      </c>
      <c r="B145" s="6" t="s">
        <v>6</v>
      </c>
      <c r="C145" s="6" t="s">
        <v>190</v>
      </c>
      <c r="D145" s="6" t="s">
        <v>12</v>
      </c>
      <c r="E145" s="6" t="s">
        <v>2</v>
      </c>
      <c r="F145" s="6"/>
      <c r="G145" s="13">
        <v>203566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26489.36</v>
      </c>
      <c r="U145" s="14">
        <f t="shared" si="2"/>
        <v>13.012664197361055</v>
      </c>
      <c r="V145" s="7">
        <v>0</v>
      </c>
      <c r="W145" s="8">
        <v>0.130126641973611</v>
      </c>
      <c r="X145" s="7">
        <v>0</v>
      </c>
      <c r="Y145" s="8">
        <v>0</v>
      </c>
      <c r="Z145" s="7">
        <v>0</v>
      </c>
    </row>
    <row r="146" spans="1:26" ht="25.5">
      <c r="A146" s="5" t="s">
        <v>13</v>
      </c>
      <c r="B146" s="6" t="s">
        <v>6</v>
      </c>
      <c r="C146" s="6" t="s">
        <v>190</v>
      </c>
      <c r="D146" s="6" t="s">
        <v>12</v>
      </c>
      <c r="E146" s="6" t="s">
        <v>14</v>
      </c>
      <c r="F146" s="6"/>
      <c r="G146" s="13">
        <v>203566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26489.36</v>
      </c>
      <c r="U146" s="14">
        <f t="shared" si="2"/>
        <v>13.012664197361055</v>
      </c>
      <c r="V146" s="7">
        <v>0</v>
      </c>
      <c r="W146" s="8">
        <v>0.130126641973611</v>
      </c>
      <c r="X146" s="7">
        <v>0</v>
      </c>
      <c r="Y146" s="8">
        <v>0</v>
      </c>
      <c r="Z146" s="7">
        <v>0</v>
      </c>
    </row>
    <row r="147" spans="1:26" ht="25.5">
      <c r="A147" s="5" t="s">
        <v>191</v>
      </c>
      <c r="B147" s="6" t="s">
        <v>6</v>
      </c>
      <c r="C147" s="6" t="s">
        <v>190</v>
      </c>
      <c r="D147" s="6" t="s">
        <v>192</v>
      </c>
      <c r="E147" s="6" t="s">
        <v>2</v>
      </c>
      <c r="F147" s="6"/>
      <c r="G147" s="13">
        <v>250000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4">
        <f t="shared" si="2"/>
        <v>0</v>
      </c>
      <c r="V147" s="7">
        <v>0</v>
      </c>
      <c r="W147" s="8">
        <v>0</v>
      </c>
      <c r="X147" s="7">
        <v>0</v>
      </c>
      <c r="Y147" s="8">
        <v>0</v>
      </c>
      <c r="Z147" s="7">
        <v>0</v>
      </c>
    </row>
    <row r="148" spans="1:26" ht="25.5">
      <c r="A148" s="5" t="s">
        <v>123</v>
      </c>
      <c r="B148" s="6" t="s">
        <v>6</v>
      </c>
      <c r="C148" s="6" t="s">
        <v>190</v>
      </c>
      <c r="D148" s="6" t="s">
        <v>192</v>
      </c>
      <c r="E148" s="6" t="s">
        <v>124</v>
      </c>
      <c r="F148" s="6"/>
      <c r="G148" s="13">
        <v>250000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4">
        <f t="shared" si="2"/>
        <v>0</v>
      </c>
      <c r="V148" s="7">
        <v>0</v>
      </c>
      <c r="W148" s="8">
        <v>0</v>
      </c>
      <c r="X148" s="7">
        <v>0</v>
      </c>
      <c r="Y148" s="8">
        <v>0</v>
      </c>
      <c r="Z148" s="7">
        <v>0</v>
      </c>
    </row>
    <row r="149" spans="1:26" ht="38.25">
      <c r="A149" s="5" t="s">
        <v>193</v>
      </c>
      <c r="B149" s="6" t="s">
        <v>6</v>
      </c>
      <c r="C149" s="6" t="s">
        <v>190</v>
      </c>
      <c r="D149" s="6" t="s">
        <v>194</v>
      </c>
      <c r="E149" s="6" t="s">
        <v>2</v>
      </c>
      <c r="F149" s="6"/>
      <c r="G149" s="13">
        <v>264784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44894.43</v>
      </c>
      <c r="U149" s="14">
        <f t="shared" si="2"/>
        <v>16.955114357362984</v>
      </c>
      <c r="V149" s="7">
        <v>0</v>
      </c>
      <c r="W149" s="8">
        <v>0.16955114357363</v>
      </c>
      <c r="X149" s="7">
        <v>0</v>
      </c>
      <c r="Y149" s="8">
        <v>0</v>
      </c>
      <c r="Z149" s="7">
        <v>0</v>
      </c>
    </row>
    <row r="150" spans="1:26" ht="25.5">
      <c r="A150" s="5" t="s">
        <v>13</v>
      </c>
      <c r="B150" s="6" t="s">
        <v>6</v>
      </c>
      <c r="C150" s="6" t="s">
        <v>190</v>
      </c>
      <c r="D150" s="6" t="s">
        <v>194</v>
      </c>
      <c r="E150" s="6" t="s">
        <v>14</v>
      </c>
      <c r="F150" s="6"/>
      <c r="G150" s="13">
        <v>264784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44894.43</v>
      </c>
      <c r="U150" s="14">
        <f t="shared" si="2"/>
        <v>16.955114357362984</v>
      </c>
      <c r="V150" s="7">
        <v>0</v>
      </c>
      <c r="W150" s="8">
        <v>0.16955114357363</v>
      </c>
      <c r="X150" s="7">
        <v>0</v>
      </c>
      <c r="Y150" s="8">
        <v>0</v>
      </c>
      <c r="Z150" s="7">
        <v>0</v>
      </c>
    </row>
    <row r="151" spans="1:26" ht="51">
      <c r="A151" s="5" t="s">
        <v>195</v>
      </c>
      <c r="B151" s="6" t="s">
        <v>6</v>
      </c>
      <c r="C151" s="6" t="s">
        <v>190</v>
      </c>
      <c r="D151" s="6" t="s">
        <v>196</v>
      </c>
      <c r="E151" s="6" t="s">
        <v>2</v>
      </c>
      <c r="F151" s="6"/>
      <c r="G151" s="13">
        <v>410079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64500</v>
      </c>
      <c r="U151" s="14">
        <f t="shared" si="2"/>
        <v>15.728676669617316</v>
      </c>
      <c r="V151" s="7">
        <v>0</v>
      </c>
      <c r="W151" s="8">
        <v>0.157286766696173</v>
      </c>
      <c r="X151" s="7">
        <v>0</v>
      </c>
      <c r="Y151" s="8">
        <v>0</v>
      </c>
      <c r="Z151" s="7">
        <v>0</v>
      </c>
    </row>
    <row r="152" spans="1:26" ht="51">
      <c r="A152" s="5" t="s">
        <v>143</v>
      </c>
      <c r="B152" s="6" t="s">
        <v>6</v>
      </c>
      <c r="C152" s="6" t="s">
        <v>190</v>
      </c>
      <c r="D152" s="6" t="s">
        <v>196</v>
      </c>
      <c r="E152" s="6" t="s">
        <v>144</v>
      </c>
      <c r="F152" s="6"/>
      <c r="G152" s="13">
        <v>410079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64500</v>
      </c>
      <c r="U152" s="14">
        <f t="shared" si="2"/>
        <v>15.728676669617316</v>
      </c>
      <c r="V152" s="7">
        <v>0</v>
      </c>
      <c r="W152" s="8">
        <v>0.157286766696173</v>
      </c>
      <c r="X152" s="7">
        <v>0</v>
      </c>
      <c r="Y152" s="8">
        <v>0</v>
      </c>
      <c r="Z152" s="7">
        <v>0</v>
      </c>
    </row>
    <row r="153" spans="1:26" ht="191.25">
      <c r="A153" s="5" t="s">
        <v>197</v>
      </c>
      <c r="B153" s="6" t="s">
        <v>6</v>
      </c>
      <c r="C153" s="6" t="s">
        <v>190</v>
      </c>
      <c r="D153" s="6" t="s">
        <v>198</v>
      </c>
      <c r="E153" s="6" t="s">
        <v>2</v>
      </c>
      <c r="F153" s="6"/>
      <c r="G153" s="13">
        <v>6903764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1328989.65</v>
      </c>
      <c r="U153" s="14">
        <f t="shared" si="2"/>
        <v>19.250218431568634</v>
      </c>
      <c r="V153" s="7">
        <v>0</v>
      </c>
      <c r="W153" s="8">
        <v>0.192502184315686</v>
      </c>
      <c r="X153" s="7">
        <v>0</v>
      </c>
      <c r="Y153" s="8">
        <v>0</v>
      </c>
      <c r="Z153" s="7">
        <v>0</v>
      </c>
    </row>
    <row r="154" spans="1:26" ht="25.5">
      <c r="A154" s="5" t="s">
        <v>13</v>
      </c>
      <c r="B154" s="6" t="s">
        <v>6</v>
      </c>
      <c r="C154" s="6" t="s">
        <v>190</v>
      </c>
      <c r="D154" s="6" t="s">
        <v>198</v>
      </c>
      <c r="E154" s="6" t="s">
        <v>14</v>
      </c>
      <c r="F154" s="6"/>
      <c r="G154" s="13">
        <v>6903764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1328989.65</v>
      </c>
      <c r="U154" s="14">
        <f t="shared" si="2"/>
        <v>19.250218431568634</v>
      </c>
      <c r="V154" s="7">
        <v>0</v>
      </c>
      <c r="W154" s="8">
        <v>0.192502184315686</v>
      </c>
      <c r="X154" s="7">
        <v>0</v>
      </c>
      <c r="Y154" s="8">
        <v>0</v>
      </c>
      <c r="Z154" s="7">
        <v>0</v>
      </c>
    </row>
    <row r="155" spans="1:26" ht="38.25">
      <c r="A155" s="5" t="s">
        <v>199</v>
      </c>
      <c r="B155" s="6" t="s">
        <v>6</v>
      </c>
      <c r="C155" s="6" t="s">
        <v>190</v>
      </c>
      <c r="D155" s="6" t="s">
        <v>200</v>
      </c>
      <c r="E155" s="6" t="s">
        <v>2</v>
      </c>
      <c r="F155" s="6"/>
      <c r="G155" s="13">
        <v>155000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6600</v>
      </c>
      <c r="U155" s="14">
        <f t="shared" si="2"/>
        <v>4.258064516129032</v>
      </c>
      <c r="V155" s="7">
        <v>0</v>
      </c>
      <c r="W155" s="8">
        <v>0.0425806451612903</v>
      </c>
      <c r="X155" s="7">
        <v>0</v>
      </c>
      <c r="Y155" s="8">
        <v>0</v>
      </c>
      <c r="Z155" s="7">
        <v>0</v>
      </c>
    </row>
    <row r="156" spans="1:26" ht="25.5">
      <c r="A156" s="5" t="s">
        <v>123</v>
      </c>
      <c r="B156" s="6" t="s">
        <v>6</v>
      </c>
      <c r="C156" s="6" t="s">
        <v>190</v>
      </c>
      <c r="D156" s="6" t="s">
        <v>200</v>
      </c>
      <c r="E156" s="6" t="s">
        <v>124</v>
      </c>
      <c r="F156" s="6"/>
      <c r="G156" s="13">
        <v>155000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6600</v>
      </c>
      <c r="U156" s="14">
        <f t="shared" si="2"/>
        <v>4.258064516129032</v>
      </c>
      <c r="V156" s="7">
        <v>0</v>
      </c>
      <c r="W156" s="8">
        <v>0.0425806451612903</v>
      </c>
      <c r="X156" s="7">
        <v>0</v>
      </c>
      <c r="Y156" s="8">
        <v>0</v>
      </c>
      <c r="Z156" s="7">
        <v>0</v>
      </c>
    </row>
    <row r="157" spans="1:26" ht="38.25">
      <c r="A157" s="5" t="s">
        <v>201</v>
      </c>
      <c r="B157" s="6" t="s">
        <v>6</v>
      </c>
      <c r="C157" s="6" t="s">
        <v>190</v>
      </c>
      <c r="D157" s="6" t="s">
        <v>202</v>
      </c>
      <c r="E157" s="6" t="s">
        <v>2</v>
      </c>
      <c r="F157" s="6"/>
      <c r="G157" s="13">
        <v>29000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4">
        <f t="shared" si="2"/>
        <v>0</v>
      </c>
      <c r="V157" s="7">
        <v>0</v>
      </c>
      <c r="W157" s="8">
        <v>0</v>
      </c>
      <c r="X157" s="7">
        <v>0</v>
      </c>
      <c r="Y157" s="8">
        <v>0</v>
      </c>
      <c r="Z157" s="7">
        <v>0</v>
      </c>
    </row>
    <row r="158" spans="1:26" ht="25.5">
      <c r="A158" s="5" t="s">
        <v>123</v>
      </c>
      <c r="B158" s="6" t="s">
        <v>6</v>
      </c>
      <c r="C158" s="6" t="s">
        <v>190</v>
      </c>
      <c r="D158" s="6" t="s">
        <v>202</v>
      </c>
      <c r="E158" s="6" t="s">
        <v>124</v>
      </c>
      <c r="F158" s="6"/>
      <c r="G158" s="13">
        <v>29000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4">
        <f t="shared" si="2"/>
        <v>0</v>
      </c>
      <c r="V158" s="7">
        <v>0</v>
      </c>
      <c r="W158" s="8">
        <v>0</v>
      </c>
      <c r="X158" s="7">
        <v>0</v>
      </c>
      <c r="Y158" s="8">
        <v>0</v>
      </c>
      <c r="Z158" s="7">
        <v>0</v>
      </c>
    </row>
    <row r="159" spans="1:26" ht="12.75">
      <c r="A159" s="5" t="s">
        <v>203</v>
      </c>
      <c r="B159" s="6" t="s">
        <v>6</v>
      </c>
      <c r="C159" s="6" t="s">
        <v>204</v>
      </c>
      <c r="D159" s="6" t="s">
        <v>4</v>
      </c>
      <c r="E159" s="6" t="s">
        <v>2</v>
      </c>
      <c r="F159" s="6"/>
      <c r="G159" s="13">
        <v>2165612.46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1147871.56</v>
      </c>
      <c r="U159" s="14">
        <f t="shared" si="2"/>
        <v>53.00447707989269</v>
      </c>
      <c r="V159" s="7">
        <v>0</v>
      </c>
      <c r="W159" s="8">
        <v>0.530044770798927</v>
      </c>
      <c r="X159" s="7">
        <v>0</v>
      </c>
      <c r="Y159" s="8">
        <v>0</v>
      </c>
      <c r="Z159" s="7">
        <v>0</v>
      </c>
    </row>
    <row r="160" spans="1:26" ht="12.75">
      <c r="A160" s="5" t="s">
        <v>205</v>
      </c>
      <c r="B160" s="6" t="s">
        <v>6</v>
      </c>
      <c r="C160" s="6" t="s">
        <v>206</v>
      </c>
      <c r="D160" s="6" t="s">
        <v>4</v>
      </c>
      <c r="E160" s="6" t="s">
        <v>2</v>
      </c>
      <c r="F160" s="6"/>
      <c r="G160" s="13">
        <v>2165612.46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1147871.56</v>
      </c>
      <c r="U160" s="14">
        <f t="shared" si="2"/>
        <v>53.00447707989269</v>
      </c>
      <c r="V160" s="7">
        <v>0</v>
      </c>
      <c r="W160" s="8">
        <v>0.530044770798927</v>
      </c>
      <c r="X160" s="7">
        <v>0</v>
      </c>
      <c r="Y160" s="8">
        <v>0</v>
      </c>
      <c r="Z160" s="7">
        <v>0</v>
      </c>
    </row>
    <row r="161" spans="1:26" ht="38.25">
      <c r="A161" s="5" t="s">
        <v>207</v>
      </c>
      <c r="B161" s="6" t="s">
        <v>6</v>
      </c>
      <c r="C161" s="6" t="s">
        <v>206</v>
      </c>
      <c r="D161" s="6" t="s">
        <v>208</v>
      </c>
      <c r="E161" s="6" t="s">
        <v>2</v>
      </c>
      <c r="F161" s="6"/>
      <c r="G161" s="13">
        <v>1461750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444009.1</v>
      </c>
      <c r="U161" s="14">
        <f t="shared" si="2"/>
        <v>30.375173593295706</v>
      </c>
      <c r="V161" s="7">
        <v>0</v>
      </c>
      <c r="W161" s="8">
        <v>0.303751735932957</v>
      </c>
      <c r="X161" s="7">
        <v>0</v>
      </c>
      <c r="Y161" s="8">
        <v>0</v>
      </c>
      <c r="Z161" s="7">
        <v>0</v>
      </c>
    </row>
    <row r="162" spans="1:26" ht="38.25">
      <c r="A162" s="5" t="s">
        <v>209</v>
      </c>
      <c r="B162" s="6" t="s">
        <v>6</v>
      </c>
      <c r="C162" s="6" t="s">
        <v>206</v>
      </c>
      <c r="D162" s="6" t="s">
        <v>208</v>
      </c>
      <c r="E162" s="6" t="s">
        <v>210</v>
      </c>
      <c r="F162" s="6"/>
      <c r="G162" s="13">
        <v>1461750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444009.1</v>
      </c>
      <c r="U162" s="14">
        <f t="shared" si="2"/>
        <v>30.375173593295706</v>
      </c>
      <c r="V162" s="7">
        <v>0</v>
      </c>
      <c r="W162" s="8">
        <v>0.303751735932957</v>
      </c>
      <c r="X162" s="7">
        <v>0</v>
      </c>
      <c r="Y162" s="8">
        <v>0</v>
      </c>
      <c r="Z162" s="7">
        <v>0</v>
      </c>
    </row>
    <row r="163" spans="1:26" ht="63.75">
      <c r="A163" s="5" t="s">
        <v>211</v>
      </c>
      <c r="B163" s="6" t="s">
        <v>6</v>
      </c>
      <c r="C163" s="6" t="s">
        <v>206</v>
      </c>
      <c r="D163" s="6" t="s">
        <v>212</v>
      </c>
      <c r="E163" s="6" t="s">
        <v>2</v>
      </c>
      <c r="F163" s="6"/>
      <c r="G163" s="13">
        <v>703862.46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703862.46</v>
      </c>
      <c r="U163" s="14">
        <f t="shared" si="2"/>
        <v>100</v>
      </c>
      <c r="V163" s="7">
        <v>0</v>
      </c>
      <c r="W163" s="8">
        <v>1</v>
      </c>
      <c r="X163" s="7">
        <v>0</v>
      </c>
      <c r="Y163" s="8">
        <v>0</v>
      </c>
      <c r="Z163" s="7">
        <v>0</v>
      </c>
    </row>
    <row r="164" spans="1:26" ht="25.5">
      <c r="A164" s="5" t="s">
        <v>41</v>
      </c>
      <c r="B164" s="6" t="s">
        <v>6</v>
      </c>
      <c r="C164" s="6" t="s">
        <v>206</v>
      </c>
      <c r="D164" s="6" t="s">
        <v>212</v>
      </c>
      <c r="E164" s="6" t="s">
        <v>42</v>
      </c>
      <c r="F164" s="6"/>
      <c r="G164" s="13">
        <v>703862.46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703862.46</v>
      </c>
      <c r="U164" s="14">
        <f t="shared" si="2"/>
        <v>100</v>
      </c>
      <c r="V164" s="7">
        <v>0</v>
      </c>
      <c r="W164" s="8">
        <v>1</v>
      </c>
      <c r="X164" s="7">
        <v>0</v>
      </c>
      <c r="Y164" s="8">
        <v>0</v>
      </c>
      <c r="Z164" s="7">
        <v>0</v>
      </c>
    </row>
    <row r="165" spans="1:26" ht="12.75">
      <c r="A165" s="5" t="s">
        <v>213</v>
      </c>
      <c r="B165" s="6" t="s">
        <v>6</v>
      </c>
      <c r="C165" s="6" t="s">
        <v>214</v>
      </c>
      <c r="D165" s="6" t="s">
        <v>4</v>
      </c>
      <c r="E165" s="6" t="s">
        <v>2</v>
      </c>
      <c r="F165" s="6"/>
      <c r="G165" s="13">
        <v>3907700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804265.67</v>
      </c>
      <c r="U165" s="14">
        <f t="shared" si="2"/>
        <v>20.58156127645418</v>
      </c>
      <c r="V165" s="7">
        <v>0</v>
      </c>
      <c r="W165" s="8">
        <v>0.205815612764542</v>
      </c>
      <c r="X165" s="7">
        <v>0</v>
      </c>
      <c r="Y165" s="8">
        <v>0</v>
      </c>
      <c r="Z165" s="7">
        <v>0</v>
      </c>
    </row>
    <row r="166" spans="1:26" ht="12.75">
      <c r="A166" s="5" t="s">
        <v>215</v>
      </c>
      <c r="B166" s="6" t="s">
        <v>6</v>
      </c>
      <c r="C166" s="6" t="s">
        <v>216</v>
      </c>
      <c r="D166" s="6" t="s">
        <v>4</v>
      </c>
      <c r="E166" s="6" t="s">
        <v>2</v>
      </c>
      <c r="F166" s="6"/>
      <c r="G166" s="13">
        <v>1490000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230265.67</v>
      </c>
      <c r="U166" s="14">
        <f t="shared" si="2"/>
        <v>15.454071812080539</v>
      </c>
      <c r="V166" s="7">
        <v>0</v>
      </c>
      <c r="W166" s="8">
        <v>0.154540718120805</v>
      </c>
      <c r="X166" s="7">
        <v>0</v>
      </c>
      <c r="Y166" s="8">
        <v>0</v>
      </c>
      <c r="Z166" s="7">
        <v>0</v>
      </c>
    </row>
    <row r="167" spans="1:26" ht="25.5">
      <c r="A167" s="5" t="s">
        <v>217</v>
      </c>
      <c r="B167" s="6" t="s">
        <v>6</v>
      </c>
      <c r="C167" s="6" t="s">
        <v>216</v>
      </c>
      <c r="D167" s="6" t="s">
        <v>218</v>
      </c>
      <c r="E167" s="6" t="s">
        <v>2</v>
      </c>
      <c r="F167" s="6"/>
      <c r="G167" s="13">
        <v>1490000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230265.67</v>
      </c>
      <c r="U167" s="14">
        <f t="shared" si="2"/>
        <v>15.454071812080539</v>
      </c>
      <c r="V167" s="7">
        <v>0</v>
      </c>
      <c r="W167" s="8">
        <v>0.154540718120805</v>
      </c>
      <c r="X167" s="7">
        <v>0</v>
      </c>
      <c r="Y167" s="8">
        <v>0</v>
      </c>
      <c r="Z167" s="7">
        <v>0</v>
      </c>
    </row>
    <row r="168" spans="1:26" ht="25.5">
      <c r="A168" s="5" t="s">
        <v>137</v>
      </c>
      <c r="B168" s="6" t="s">
        <v>6</v>
      </c>
      <c r="C168" s="6" t="s">
        <v>216</v>
      </c>
      <c r="D168" s="6" t="s">
        <v>218</v>
      </c>
      <c r="E168" s="6" t="s">
        <v>138</v>
      </c>
      <c r="F168" s="6"/>
      <c r="G168" s="13">
        <v>1490000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230265.67</v>
      </c>
      <c r="U168" s="14">
        <f t="shared" si="2"/>
        <v>15.454071812080539</v>
      </c>
      <c r="V168" s="7">
        <v>0</v>
      </c>
      <c r="W168" s="8">
        <v>0.154540718120805</v>
      </c>
      <c r="X168" s="7">
        <v>0</v>
      </c>
      <c r="Y168" s="8">
        <v>0</v>
      </c>
      <c r="Z168" s="7">
        <v>0</v>
      </c>
    </row>
    <row r="169" spans="1:26" ht="25.5">
      <c r="A169" s="5" t="s">
        <v>219</v>
      </c>
      <c r="B169" s="6" t="s">
        <v>6</v>
      </c>
      <c r="C169" s="6" t="s">
        <v>220</v>
      </c>
      <c r="D169" s="6" t="s">
        <v>4</v>
      </c>
      <c r="E169" s="6" t="s">
        <v>2</v>
      </c>
      <c r="F169" s="6"/>
      <c r="G169" s="13">
        <v>2417700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574000</v>
      </c>
      <c r="U169" s="14">
        <f t="shared" si="2"/>
        <v>23.741572568970508</v>
      </c>
      <c r="V169" s="7">
        <v>0</v>
      </c>
      <c r="W169" s="8">
        <v>0.237415725689705</v>
      </c>
      <c r="X169" s="7">
        <v>0</v>
      </c>
      <c r="Y169" s="8">
        <v>0</v>
      </c>
      <c r="Z169" s="7">
        <v>0</v>
      </c>
    </row>
    <row r="170" spans="1:26" ht="12.75">
      <c r="A170" s="5" t="s">
        <v>221</v>
      </c>
      <c r="B170" s="6" t="s">
        <v>6</v>
      </c>
      <c r="C170" s="6" t="s">
        <v>220</v>
      </c>
      <c r="D170" s="6" t="s">
        <v>222</v>
      </c>
      <c r="E170" s="6" t="s">
        <v>2</v>
      </c>
      <c r="F170" s="6"/>
      <c r="G170" s="13">
        <v>2417700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574000</v>
      </c>
      <c r="U170" s="14">
        <f t="shared" si="2"/>
        <v>23.741572568970508</v>
      </c>
      <c r="V170" s="7">
        <v>0</v>
      </c>
      <c r="W170" s="8">
        <v>0.237415725689705</v>
      </c>
      <c r="X170" s="7">
        <v>0</v>
      </c>
      <c r="Y170" s="8">
        <v>0</v>
      </c>
      <c r="Z170" s="7">
        <v>0</v>
      </c>
    </row>
    <row r="171" spans="1:26" ht="51">
      <c r="A171" s="5" t="s">
        <v>81</v>
      </c>
      <c r="B171" s="6" t="s">
        <v>6</v>
      </c>
      <c r="C171" s="6" t="s">
        <v>220</v>
      </c>
      <c r="D171" s="6" t="s">
        <v>222</v>
      </c>
      <c r="E171" s="6" t="s">
        <v>82</v>
      </c>
      <c r="F171" s="6"/>
      <c r="G171" s="13">
        <v>2417700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574000</v>
      </c>
      <c r="U171" s="14">
        <f t="shared" si="2"/>
        <v>23.741572568970508</v>
      </c>
      <c r="V171" s="7">
        <v>0</v>
      </c>
      <c r="W171" s="8">
        <v>0.237415725689705</v>
      </c>
      <c r="X171" s="7">
        <v>0</v>
      </c>
      <c r="Y171" s="8">
        <v>0</v>
      </c>
      <c r="Z171" s="7">
        <v>0</v>
      </c>
    </row>
    <row r="172" spans="1:26" ht="25.5">
      <c r="A172" s="5" t="s">
        <v>223</v>
      </c>
      <c r="B172" s="6" t="s">
        <v>224</v>
      </c>
      <c r="C172" s="6" t="s">
        <v>3</v>
      </c>
      <c r="D172" s="6" t="s">
        <v>4</v>
      </c>
      <c r="E172" s="6" t="s">
        <v>2</v>
      </c>
      <c r="F172" s="6"/>
      <c r="G172" s="13">
        <v>61658547.02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13616061.44</v>
      </c>
      <c r="U172" s="14">
        <f t="shared" si="2"/>
        <v>22.08300730081005</v>
      </c>
      <c r="V172" s="7">
        <v>0</v>
      </c>
      <c r="W172" s="8">
        <v>0.220830073008101</v>
      </c>
      <c r="X172" s="7">
        <v>0</v>
      </c>
      <c r="Y172" s="8">
        <v>0</v>
      </c>
      <c r="Z172" s="7">
        <v>0</v>
      </c>
    </row>
    <row r="173" spans="1:26" ht="12.75">
      <c r="A173" s="5" t="s">
        <v>7</v>
      </c>
      <c r="B173" s="6" t="s">
        <v>224</v>
      </c>
      <c r="C173" s="6" t="s">
        <v>8</v>
      </c>
      <c r="D173" s="6" t="s">
        <v>4</v>
      </c>
      <c r="E173" s="6" t="s">
        <v>2</v>
      </c>
      <c r="F173" s="6"/>
      <c r="G173" s="13">
        <v>13375474.02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1552502.73</v>
      </c>
      <c r="U173" s="14">
        <f t="shared" si="2"/>
        <v>11.607085682934175</v>
      </c>
      <c r="V173" s="7">
        <v>0</v>
      </c>
      <c r="W173" s="8">
        <v>0.116070856829342</v>
      </c>
      <c r="X173" s="7">
        <v>0</v>
      </c>
      <c r="Y173" s="8">
        <v>0</v>
      </c>
      <c r="Z173" s="7">
        <v>0</v>
      </c>
    </row>
    <row r="174" spans="1:26" ht="76.5">
      <c r="A174" s="5" t="s">
        <v>15</v>
      </c>
      <c r="B174" s="6" t="s">
        <v>224</v>
      </c>
      <c r="C174" s="6" t="s">
        <v>16</v>
      </c>
      <c r="D174" s="6" t="s">
        <v>4</v>
      </c>
      <c r="E174" s="6" t="s">
        <v>2</v>
      </c>
      <c r="F174" s="6"/>
      <c r="G174" s="13">
        <v>6525360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1552502.73</v>
      </c>
      <c r="U174" s="14">
        <f t="shared" si="2"/>
        <v>23.791832634521313</v>
      </c>
      <c r="V174" s="7">
        <v>0</v>
      </c>
      <c r="W174" s="8">
        <v>0.237918326345213</v>
      </c>
      <c r="X174" s="7">
        <v>0</v>
      </c>
      <c r="Y174" s="8">
        <v>0</v>
      </c>
      <c r="Z174" s="7">
        <v>0</v>
      </c>
    </row>
    <row r="175" spans="1:26" ht="12.75">
      <c r="A175" s="5" t="s">
        <v>11</v>
      </c>
      <c r="B175" s="6" t="s">
        <v>224</v>
      </c>
      <c r="C175" s="6" t="s">
        <v>16</v>
      </c>
      <c r="D175" s="6" t="s">
        <v>12</v>
      </c>
      <c r="E175" s="6" t="s">
        <v>2</v>
      </c>
      <c r="F175" s="6"/>
      <c r="G175" s="13">
        <v>6525360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1552502.73</v>
      </c>
      <c r="U175" s="14">
        <f t="shared" si="2"/>
        <v>23.791832634521313</v>
      </c>
      <c r="V175" s="7">
        <v>0</v>
      </c>
      <c r="W175" s="8">
        <v>0.237918326345213</v>
      </c>
      <c r="X175" s="7">
        <v>0</v>
      </c>
      <c r="Y175" s="8">
        <v>0</v>
      </c>
      <c r="Z175" s="7">
        <v>0</v>
      </c>
    </row>
    <row r="176" spans="1:26" ht="25.5">
      <c r="A176" s="5" t="s">
        <v>13</v>
      </c>
      <c r="B176" s="6" t="s">
        <v>224</v>
      </c>
      <c r="C176" s="6" t="s">
        <v>16</v>
      </c>
      <c r="D176" s="6" t="s">
        <v>12</v>
      </c>
      <c r="E176" s="6" t="s">
        <v>14</v>
      </c>
      <c r="F176" s="6"/>
      <c r="G176" s="13">
        <v>6525360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1552502.73</v>
      </c>
      <c r="U176" s="14">
        <f t="shared" si="2"/>
        <v>23.791832634521313</v>
      </c>
      <c r="V176" s="7">
        <v>0</v>
      </c>
      <c r="W176" s="8">
        <v>0.237918326345213</v>
      </c>
      <c r="X176" s="7">
        <v>0</v>
      </c>
      <c r="Y176" s="8">
        <v>0</v>
      </c>
      <c r="Z176" s="7">
        <v>0</v>
      </c>
    </row>
    <row r="177" spans="1:26" ht="25.5">
      <c r="A177" s="5" t="s">
        <v>33</v>
      </c>
      <c r="B177" s="6" t="s">
        <v>224</v>
      </c>
      <c r="C177" s="6" t="s">
        <v>34</v>
      </c>
      <c r="D177" s="6" t="s">
        <v>4</v>
      </c>
      <c r="E177" s="6" t="s">
        <v>2</v>
      </c>
      <c r="F177" s="6"/>
      <c r="G177" s="13">
        <v>6850114.02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4">
        <f t="shared" si="2"/>
        <v>0</v>
      </c>
      <c r="V177" s="7">
        <v>0</v>
      </c>
      <c r="W177" s="8">
        <v>0</v>
      </c>
      <c r="X177" s="7">
        <v>0</v>
      </c>
      <c r="Y177" s="8">
        <v>0</v>
      </c>
      <c r="Z177" s="7">
        <v>0</v>
      </c>
    </row>
    <row r="178" spans="1:26" ht="25.5">
      <c r="A178" s="5" t="s">
        <v>37</v>
      </c>
      <c r="B178" s="6" t="s">
        <v>224</v>
      </c>
      <c r="C178" s="6" t="s">
        <v>34</v>
      </c>
      <c r="D178" s="6" t="s">
        <v>38</v>
      </c>
      <c r="E178" s="6" t="s">
        <v>2</v>
      </c>
      <c r="F178" s="6"/>
      <c r="G178" s="13">
        <v>6850114.02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4">
        <f t="shared" si="2"/>
        <v>0</v>
      </c>
      <c r="V178" s="7">
        <v>0</v>
      </c>
      <c r="W178" s="8">
        <v>0</v>
      </c>
      <c r="X178" s="7">
        <v>0</v>
      </c>
      <c r="Y178" s="8">
        <v>0</v>
      </c>
      <c r="Z178" s="7">
        <v>0</v>
      </c>
    </row>
    <row r="179" spans="1:26" ht="12.75">
      <c r="A179" s="5" t="s">
        <v>31</v>
      </c>
      <c r="B179" s="6" t="s">
        <v>224</v>
      </c>
      <c r="C179" s="6" t="s">
        <v>34</v>
      </c>
      <c r="D179" s="6" t="s">
        <v>38</v>
      </c>
      <c r="E179" s="6" t="s">
        <v>32</v>
      </c>
      <c r="F179" s="6"/>
      <c r="G179" s="13">
        <v>6850114.02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4">
        <f t="shared" si="2"/>
        <v>0</v>
      </c>
      <c r="V179" s="7">
        <v>0</v>
      </c>
      <c r="W179" s="8">
        <v>0</v>
      </c>
      <c r="X179" s="7">
        <v>0</v>
      </c>
      <c r="Y179" s="8">
        <v>0</v>
      </c>
      <c r="Z179" s="7">
        <v>0</v>
      </c>
    </row>
    <row r="180" spans="1:26" ht="25.5">
      <c r="A180" s="5" t="s">
        <v>225</v>
      </c>
      <c r="B180" s="6" t="s">
        <v>224</v>
      </c>
      <c r="C180" s="6" t="s">
        <v>226</v>
      </c>
      <c r="D180" s="6" t="s">
        <v>4</v>
      </c>
      <c r="E180" s="6" t="s">
        <v>2</v>
      </c>
      <c r="F180" s="6"/>
      <c r="G180" s="13">
        <v>554600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131440.71</v>
      </c>
      <c r="U180" s="14">
        <f t="shared" si="2"/>
        <v>23.70009195816805</v>
      </c>
      <c r="V180" s="7">
        <v>0</v>
      </c>
      <c r="W180" s="8">
        <v>0.23700091958168</v>
      </c>
      <c r="X180" s="7">
        <v>0</v>
      </c>
      <c r="Y180" s="8">
        <v>0</v>
      </c>
      <c r="Z180" s="7">
        <v>0</v>
      </c>
    </row>
    <row r="181" spans="1:26" ht="25.5">
      <c r="A181" s="5" t="s">
        <v>227</v>
      </c>
      <c r="B181" s="6" t="s">
        <v>224</v>
      </c>
      <c r="C181" s="6" t="s">
        <v>228</v>
      </c>
      <c r="D181" s="6" t="s">
        <v>4</v>
      </c>
      <c r="E181" s="6" t="s">
        <v>2</v>
      </c>
      <c r="F181" s="6"/>
      <c r="G181" s="13">
        <v>554600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131440.71</v>
      </c>
      <c r="U181" s="14">
        <f t="shared" si="2"/>
        <v>23.70009195816805</v>
      </c>
      <c r="V181" s="7">
        <v>0</v>
      </c>
      <c r="W181" s="8">
        <v>0.23700091958168</v>
      </c>
      <c r="X181" s="7">
        <v>0</v>
      </c>
      <c r="Y181" s="8">
        <v>0</v>
      </c>
      <c r="Z181" s="7">
        <v>0</v>
      </c>
    </row>
    <row r="182" spans="1:26" ht="25.5">
      <c r="A182" s="5" t="s">
        <v>229</v>
      </c>
      <c r="B182" s="6" t="s">
        <v>224</v>
      </c>
      <c r="C182" s="6" t="s">
        <v>228</v>
      </c>
      <c r="D182" s="6" t="s">
        <v>230</v>
      </c>
      <c r="E182" s="6" t="s">
        <v>2</v>
      </c>
      <c r="F182" s="6"/>
      <c r="G182" s="13">
        <v>554600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131440.71</v>
      </c>
      <c r="U182" s="14">
        <f t="shared" si="2"/>
        <v>23.70009195816805</v>
      </c>
      <c r="V182" s="7">
        <v>0</v>
      </c>
      <c r="W182" s="8">
        <v>0.23700091958168</v>
      </c>
      <c r="X182" s="7">
        <v>0</v>
      </c>
      <c r="Y182" s="8">
        <v>0</v>
      </c>
      <c r="Z182" s="7">
        <v>0</v>
      </c>
    </row>
    <row r="183" spans="1:26" ht="25.5">
      <c r="A183" s="5" t="s">
        <v>231</v>
      </c>
      <c r="B183" s="6" t="s">
        <v>224</v>
      </c>
      <c r="C183" s="6" t="s">
        <v>228</v>
      </c>
      <c r="D183" s="6" t="s">
        <v>230</v>
      </c>
      <c r="E183" s="6" t="s">
        <v>232</v>
      </c>
      <c r="F183" s="6"/>
      <c r="G183" s="13">
        <v>554600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131440.71</v>
      </c>
      <c r="U183" s="14">
        <f t="shared" si="2"/>
        <v>23.70009195816805</v>
      </c>
      <c r="V183" s="7">
        <v>0</v>
      </c>
      <c r="W183" s="8">
        <v>0.23700091958168</v>
      </c>
      <c r="X183" s="7">
        <v>0</v>
      </c>
      <c r="Y183" s="8">
        <v>0</v>
      </c>
      <c r="Z183" s="7">
        <v>0</v>
      </c>
    </row>
    <row r="184" spans="1:26" ht="51">
      <c r="A184" s="5" t="s">
        <v>233</v>
      </c>
      <c r="B184" s="6" t="s">
        <v>224</v>
      </c>
      <c r="C184" s="6" t="s">
        <v>234</v>
      </c>
      <c r="D184" s="6" t="s">
        <v>4</v>
      </c>
      <c r="E184" s="6" t="s">
        <v>2</v>
      </c>
      <c r="F184" s="6"/>
      <c r="G184" s="13">
        <v>47728473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11932118</v>
      </c>
      <c r="U184" s="14">
        <f t="shared" si="2"/>
        <v>24.999999476203648</v>
      </c>
      <c r="V184" s="7">
        <v>0</v>
      </c>
      <c r="W184" s="8">
        <v>0.249999994762036</v>
      </c>
      <c r="X184" s="7">
        <v>0</v>
      </c>
      <c r="Y184" s="8">
        <v>0</v>
      </c>
      <c r="Z184" s="7">
        <v>0</v>
      </c>
    </row>
    <row r="185" spans="1:26" ht="51">
      <c r="A185" s="5" t="s">
        <v>235</v>
      </c>
      <c r="B185" s="6" t="s">
        <v>224</v>
      </c>
      <c r="C185" s="6" t="s">
        <v>236</v>
      </c>
      <c r="D185" s="6" t="s">
        <v>4</v>
      </c>
      <c r="E185" s="6" t="s">
        <v>2</v>
      </c>
      <c r="F185" s="6"/>
      <c r="G185" s="13">
        <v>47728473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11932118</v>
      </c>
      <c r="U185" s="14">
        <f t="shared" si="2"/>
        <v>24.999999476203648</v>
      </c>
      <c r="V185" s="7">
        <v>0</v>
      </c>
      <c r="W185" s="8">
        <v>0.249999994762036</v>
      </c>
      <c r="X185" s="7">
        <v>0</v>
      </c>
      <c r="Y185" s="8">
        <v>0</v>
      </c>
      <c r="Z185" s="7">
        <v>0</v>
      </c>
    </row>
    <row r="186" spans="1:26" ht="63.75">
      <c r="A186" s="5" t="s">
        <v>237</v>
      </c>
      <c r="B186" s="6" t="s">
        <v>224</v>
      </c>
      <c r="C186" s="6" t="s">
        <v>236</v>
      </c>
      <c r="D186" s="6" t="s">
        <v>238</v>
      </c>
      <c r="E186" s="6" t="s">
        <v>2</v>
      </c>
      <c r="F186" s="6"/>
      <c r="G186" s="13">
        <v>47728473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11932118</v>
      </c>
      <c r="U186" s="14">
        <f t="shared" si="2"/>
        <v>24.999999476203648</v>
      </c>
      <c r="V186" s="7">
        <v>0</v>
      </c>
      <c r="W186" s="8">
        <v>0.249999994762036</v>
      </c>
      <c r="X186" s="7">
        <v>0</v>
      </c>
      <c r="Y186" s="8">
        <v>0</v>
      </c>
      <c r="Z186" s="7">
        <v>0</v>
      </c>
    </row>
    <row r="187" spans="1:26" ht="51">
      <c r="A187" s="5" t="s">
        <v>239</v>
      </c>
      <c r="B187" s="6" t="s">
        <v>224</v>
      </c>
      <c r="C187" s="6" t="s">
        <v>236</v>
      </c>
      <c r="D187" s="6" t="s">
        <v>238</v>
      </c>
      <c r="E187" s="6" t="s">
        <v>240</v>
      </c>
      <c r="F187" s="6"/>
      <c r="G187" s="13">
        <v>47728473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11932118</v>
      </c>
      <c r="U187" s="14">
        <f t="shared" si="2"/>
        <v>24.999999476203648</v>
      </c>
      <c r="V187" s="7">
        <v>0</v>
      </c>
      <c r="W187" s="8">
        <v>0.249999994762036</v>
      </c>
      <c r="X187" s="7">
        <v>0</v>
      </c>
      <c r="Y187" s="8">
        <v>0</v>
      </c>
      <c r="Z187" s="7">
        <v>0</v>
      </c>
    </row>
    <row r="188" spans="1:26" ht="38.25">
      <c r="A188" s="5" t="s">
        <v>241</v>
      </c>
      <c r="B188" s="6" t="s">
        <v>242</v>
      </c>
      <c r="C188" s="6" t="s">
        <v>3</v>
      </c>
      <c r="D188" s="6" t="s">
        <v>4</v>
      </c>
      <c r="E188" s="6" t="s">
        <v>2</v>
      </c>
      <c r="F188" s="6"/>
      <c r="G188" s="13">
        <v>33780154.17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6473383.71</v>
      </c>
      <c r="U188" s="14">
        <f t="shared" si="2"/>
        <v>19.163274618056604</v>
      </c>
      <c r="V188" s="7">
        <v>0</v>
      </c>
      <c r="W188" s="8">
        <v>0.191632746180566</v>
      </c>
      <c r="X188" s="7">
        <v>0</v>
      </c>
      <c r="Y188" s="8">
        <v>0</v>
      </c>
      <c r="Z188" s="7">
        <v>0</v>
      </c>
    </row>
    <row r="189" spans="1:26" ht="12.75">
      <c r="A189" s="5" t="s">
        <v>75</v>
      </c>
      <c r="B189" s="6" t="s">
        <v>242</v>
      </c>
      <c r="C189" s="6" t="s">
        <v>76</v>
      </c>
      <c r="D189" s="6" t="s">
        <v>4</v>
      </c>
      <c r="E189" s="6" t="s">
        <v>2</v>
      </c>
      <c r="F189" s="6"/>
      <c r="G189" s="13">
        <v>25000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4">
        <f t="shared" si="2"/>
        <v>0</v>
      </c>
      <c r="V189" s="7">
        <v>0</v>
      </c>
      <c r="W189" s="8">
        <v>0</v>
      </c>
      <c r="X189" s="7">
        <v>0</v>
      </c>
      <c r="Y189" s="8">
        <v>0</v>
      </c>
      <c r="Z189" s="7">
        <v>0</v>
      </c>
    </row>
    <row r="190" spans="1:26" ht="25.5">
      <c r="A190" s="5" t="s">
        <v>95</v>
      </c>
      <c r="B190" s="6" t="s">
        <v>242</v>
      </c>
      <c r="C190" s="6" t="s">
        <v>96</v>
      </c>
      <c r="D190" s="6" t="s">
        <v>4</v>
      </c>
      <c r="E190" s="6" t="s">
        <v>2</v>
      </c>
      <c r="F190" s="6"/>
      <c r="G190" s="13">
        <v>25000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4">
        <f t="shared" si="2"/>
        <v>0</v>
      </c>
      <c r="V190" s="7">
        <v>0</v>
      </c>
      <c r="W190" s="8">
        <v>0</v>
      </c>
      <c r="X190" s="7">
        <v>0</v>
      </c>
      <c r="Y190" s="8">
        <v>0</v>
      </c>
      <c r="Z190" s="7">
        <v>0</v>
      </c>
    </row>
    <row r="191" spans="1:26" ht="63.75">
      <c r="A191" s="5" t="s">
        <v>103</v>
      </c>
      <c r="B191" s="6" t="s">
        <v>242</v>
      </c>
      <c r="C191" s="6" t="s">
        <v>96</v>
      </c>
      <c r="D191" s="6" t="s">
        <v>104</v>
      </c>
      <c r="E191" s="6" t="s">
        <v>2</v>
      </c>
      <c r="F191" s="6"/>
      <c r="G191" s="13">
        <v>25000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4">
        <f t="shared" si="2"/>
        <v>0</v>
      </c>
      <c r="V191" s="7">
        <v>0</v>
      </c>
      <c r="W191" s="8">
        <v>0</v>
      </c>
      <c r="X191" s="7">
        <v>0</v>
      </c>
      <c r="Y191" s="8">
        <v>0</v>
      </c>
      <c r="Z191" s="7">
        <v>0</v>
      </c>
    </row>
    <row r="192" spans="1:26" ht="12.75">
      <c r="A192" s="5" t="s">
        <v>31</v>
      </c>
      <c r="B192" s="6" t="s">
        <v>242</v>
      </c>
      <c r="C192" s="6" t="s">
        <v>96</v>
      </c>
      <c r="D192" s="6" t="s">
        <v>104</v>
      </c>
      <c r="E192" s="6" t="s">
        <v>32</v>
      </c>
      <c r="F192" s="6"/>
      <c r="G192" s="13">
        <v>25000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4">
        <f t="shared" si="2"/>
        <v>0</v>
      </c>
      <c r="V192" s="7">
        <v>0</v>
      </c>
      <c r="W192" s="8">
        <v>0</v>
      </c>
      <c r="X192" s="7">
        <v>0</v>
      </c>
      <c r="Y192" s="8">
        <v>0</v>
      </c>
      <c r="Z192" s="7">
        <v>0</v>
      </c>
    </row>
    <row r="193" spans="1:26" ht="12.75">
      <c r="A193" s="5" t="s">
        <v>111</v>
      </c>
      <c r="B193" s="6" t="s">
        <v>242</v>
      </c>
      <c r="C193" s="6" t="s">
        <v>112</v>
      </c>
      <c r="D193" s="6" t="s">
        <v>4</v>
      </c>
      <c r="E193" s="6" t="s">
        <v>2</v>
      </c>
      <c r="F193" s="6"/>
      <c r="G193" s="13">
        <v>20447254.04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3995526.86</v>
      </c>
      <c r="U193" s="14">
        <f t="shared" si="2"/>
        <v>19.540652511010716</v>
      </c>
      <c r="V193" s="7">
        <v>0</v>
      </c>
      <c r="W193" s="8">
        <v>0.195406525110107</v>
      </c>
      <c r="X193" s="7">
        <v>0</v>
      </c>
      <c r="Y193" s="8">
        <v>0</v>
      </c>
      <c r="Z193" s="7">
        <v>0</v>
      </c>
    </row>
    <row r="194" spans="1:26" ht="12.75">
      <c r="A194" s="5" t="s">
        <v>243</v>
      </c>
      <c r="B194" s="6" t="s">
        <v>242</v>
      </c>
      <c r="C194" s="6" t="s">
        <v>244</v>
      </c>
      <c r="D194" s="6" t="s">
        <v>4</v>
      </c>
      <c r="E194" s="6" t="s">
        <v>2</v>
      </c>
      <c r="F194" s="6"/>
      <c r="G194" s="13">
        <v>20371754.04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3992526.86</v>
      </c>
      <c r="U194" s="14">
        <f t="shared" si="2"/>
        <v>19.598346083310556</v>
      </c>
      <c r="V194" s="7">
        <v>0</v>
      </c>
      <c r="W194" s="8">
        <v>0.195983460833106</v>
      </c>
      <c r="X194" s="7">
        <v>0</v>
      </c>
      <c r="Y194" s="8">
        <v>0</v>
      </c>
      <c r="Z194" s="7">
        <v>0</v>
      </c>
    </row>
    <row r="195" spans="1:26" ht="25.5">
      <c r="A195" s="5" t="s">
        <v>245</v>
      </c>
      <c r="B195" s="6" t="s">
        <v>242</v>
      </c>
      <c r="C195" s="6" t="s">
        <v>244</v>
      </c>
      <c r="D195" s="6" t="s">
        <v>246</v>
      </c>
      <c r="E195" s="6" t="s">
        <v>2</v>
      </c>
      <c r="F195" s="6"/>
      <c r="G195" s="13">
        <v>20371754.04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3992526.86</v>
      </c>
      <c r="U195" s="14">
        <f t="shared" si="2"/>
        <v>19.598346083310556</v>
      </c>
      <c r="V195" s="7">
        <v>0</v>
      </c>
      <c r="W195" s="8">
        <v>0.195983460833106</v>
      </c>
      <c r="X195" s="7">
        <v>0</v>
      </c>
      <c r="Y195" s="8">
        <v>0</v>
      </c>
      <c r="Z195" s="7">
        <v>0</v>
      </c>
    </row>
    <row r="196" spans="1:26" ht="25.5">
      <c r="A196" s="5" t="s">
        <v>137</v>
      </c>
      <c r="B196" s="6" t="s">
        <v>242</v>
      </c>
      <c r="C196" s="6" t="s">
        <v>244</v>
      </c>
      <c r="D196" s="6" t="s">
        <v>246</v>
      </c>
      <c r="E196" s="6" t="s">
        <v>138</v>
      </c>
      <c r="F196" s="6"/>
      <c r="G196" s="13">
        <v>20371754.04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3992526.86</v>
      </c>
      <c r="U196" s="14">
        <f t="shared" si="2"/>
        <v>19.598346083310556</v>
      </c>
      <c r="V196" s="7">
        <v>0</v>
      </c>
      <c r="W196" s="8">
        <v>0.195983460833106</v>
      </c>
      <c r="X196" s="7">
        <v>0</v>
      </c>
      <c r="Y196" s="8">
        <v>0</v>
      </c>
      <c r="Z196" s="7">
        <v>0</v>
      </c>
    </row>
    <row r="197" spans="1:26" ht="25.5">
      <c r="A197" s="5" t="s">
        <v>119</v>
      </c>
      <c r="B197" s="6" t="s">
        <v>242</v>
      </c>
      <c r="C197" s="6" t="s">
        <v>120</v>
      </c>
      <c r="D197" s="6" t="s">
        <v>4</v>
      </c>
      <c r="E197" s="6" t="s">
        <v>2</v>
      </c>
      <c r="F197" s="6"/>
      <c r="G197" s="13">
        <v>75500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3000</v>
      </c>
      <c r="U197" s="14">
        <f t="shared" si="2"/>
        <v>3.9735099337748347</v>
      </c>
      <c r="V197" s="7">
        <v>0</v>
      </c>
      <c r="W197" s="8">
        <v>0.0397350993377483</v>
      </c>
      <c r="X197" s="7">
        <v>0</v>
      </c>
      <c r="Y197" s="8">
        <v>0</v>
      </c>
      <c r="Z197" s="7">
        <v>0</v>
      </c>
    </row>
    <row r="198" spans="1:26" ht="63.75">
      <c r="A198" s="5" t="s">
        <v>125</v>
      </c>
      <c r="B198" s="6" t="s">
        <v>242</v>
      </c>
      <c r="C198" s="6" t="s">
        <v>120</v>
      </c>
      <c r="D198" s="6" t="s">
        <v>126</v>
      </c>
      <c r="E198" s="6" t="s">
        <v>2</v>
      </c>
      <c r="F198" s="6"/>
      <c r="G198" s="13">
        <v>40000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4">
        <f aca="true" t="shared" si="3" ref="U198:U261">T198/G198*100</f>
        <v>0</v>
      </c>
      <c r="V198" s="7">
        <v>0</v>
      </c>
      <c r="W198" s="8">
        <v>0</v>
      </c>
      <c r="X198" s="7">
        <v>0</v>
      </c>
      <c r="Y198" s="8">
        <v>0</v>
      </c>
      <c r="Z198" s="7">
        <v>0</v>
      </c>
    </row>
    <row r="199" spans="1:26" ht="25.5">
      <c r="A199" s="5" t="s">
        <v>123</v>
      </c>
      <c r="B199" s="6" t="s">
        <v>242</v>
      </c>
      <c r="C199" s="6" t="s">
        <v>120</v>
      </c>
      <c r="D199" s="6" t="s">
        <v>126</v>
      </c>
      <c r="E199" s="6" t="s">
        <v>124</v>
      </c>
      <c r="F199" s="6"/>
      <c r="G199" s="13">
        <v>40000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4">
        <f t="shared" si="3"/>
        <v>0</v>
      </c>
      <c r="V199" s="7">
        <v>0</v>
      </c>
      <c r="W199" s="8">
        <v>0</v>
      </c>
      <c r="X199" s="7">
        <v>0</v>
      </c>
      <c r="Y199" s="8">
        <v>0</v>
      </c>
      <c r="Z199" s="7">
        <v>0</v>
      </c>
    </row>
    <row r="200" spans="1:26" ht="63.75">
      <c r="A200" s="5" t="s">
        <v>127</v>
      </c>
      <c r="B200" s="6" t="s">
        <v>242</v>
      </c>
      <c r="C200" s="6" t="s">
        <v>120</v>
      </c>
      <c r="D200" s="6" t="s">
        <v>128</v>
      </c>
      <c r="E200" s="6" t="s">
        <v>2</v>
      </c>
      <c r="F200" s="6"/>
      <c r="G200" s="13">
        <v>22500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4">
        <f t="shared" si="3"/>
        <v>0</v>
      </c>
      <c r="V200" s="7">
        <v>0</v>
      </c>
      <c r="W200" s="8">
        <v>0</v>
      </c>
      <c r="X200" s="7">
        <v>0</v>
      </c>
      <c r="Y200" s="8">
        <v>0</v>
      </c>
      <c r="Z200" s="7">
        <v>0</v>
      </c>
    </row>
    <row r="201" spans="1:26" ht="25.5">
      <c r="A201" s="5" t="s">
        <v>123</v>
      </c>
      <c r="B201" s="6" t="s">
        <v>242</v>
      </c>
      <c r="C201" s="6" t="s">
        <v>120</v>
      </c>
      <c r="D201" s="6" t="s">
        <v>128</v>
      </c>
      <c r="E201" s="6" t="s">
        <v>124</v>
      </c>
      <c r="F201" s="6"/>
      <c r="G201" s="13">
        <v>22500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4">
        <f t="shared" si="3"/>
        <v>0</v>
      </c>
      <c r="V201" s="7">
        <v>0</v>
      </c>
      <c r="W201" s="8">
        <v>0</v>
      </c>
      <c r="X201" s="7">
        <v>0</v>
      </c>
      <c r="Y201" s="8">
        <v>0</v>
      </c>
      <c r="Z201" s="7">
        <v>0</v>
      </c>
    </row>
    <row r="202" spans="1:26" ht="38.25">
      <c r="A202" s="5" t="s">
        <v>129</v>
      </c>
      <c r="B202" s="6" t="s">
        <v>242</v>
      </c>
      <c r="C202" s="6" t="s">
        <v>120</v>
      </c>
      <c r="D202" s="6" t="s">
        <v>130</v>
      </c>
      <c r="E202" s="6" t="s">
        <v>2</v>
      </c>
      <c r="F202" s="6"/>
      <c r="G202" s="13">
        <v>13000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3000</v>
      </c>
      <c r="U202" s="14">
        <f t="shared" si="3"/>
        <v>23.076923076923077</v>
      </c>
      <c r="V202" s="7">
        <v>0</v>
      </c>
      <c r="W202" s="8">
        <v>0.230769230769231</v>
      </c>
      <c r="X202" s="7">
        <v>0</v>
      </c>
      <c r="Y202" s="8">
        <v>0</v>
      </c>
      <c r="Z202" s="7">
        <v>0</v>
      </c>
    </row>
    <row r="203" spans="1:26" ht="25.5">
      <c r="A203" s="5" t="s">
        <v>123</v>
      </c>
      <c r="B203" s="6" t="s">
        <v>242</v>
      </c>
      <c r="C203" s="6" t="s">
        <v>120</v>
      </c>
      <c r="D203" s="6" t="s">
        <v>130</v>
      </c>
      <c r="E203" s="6" t="s">
        <v>124</v>
      </c>
      <c r="F203" s="6"/>
      <c r="G203" s="13">
        <v>13000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3000</v>
      </c>
      <c r="U203" s="14">
        <f t="shared" si="3"/>
        <v>23.076923076923077</v>
      </c>
      <c r="V203" s="7">
        <v>0</v>
      </c>
      <c r="W203" s="8">
        <v>0.230769230769231</v>
      </c>
      <c r="X203" s="7">
        <v>0</v>
      </c>
      <c r="Y203" s="8">
        <v>0</v>
      </c>
      <c r="Z203" s="7">
        <v>0</v>
      </c>
    </row>
    <row r="204" spans="1:26" ht="12.75">
      <c r="A204" s="5" t="s">
        <v>247</v>
      </c>
      <c r="B204" s="6" t="s">
        <v>242</v>
      </c>
      <c r="C204" s="6" t="s">
        <v>248</v>
      </c>
      <c r="D204" s="6" t="s">
        <v>4</v>
      </c>
      <c r="E204" s="6" t="s">
        <v>2</v>
      </c>
      <c r="F204" s="6"/>
      <c r="G204" s="13">
        <v>13255900.13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2477856.85</v>
      </c>
      <c r="U204" s="14">
        <f t="shared" si="3"/>
        <v>18.692482786531073</v>
      </c>
      <c r="V204" s="7">
        <v>0</v>
      </c>
      <c r="W204" s="8">
        <v>0.186924827865311</v>
      </c>
      <c r="X204" s="7">
        <v>0</v>
      </c>
      <c r="Y204" s="8">
        <v>0</v>
      </c>
      <c r="Z204" s="7">
        <v>0</v>
      </c>
    </row>
    <row r="205" spans="1:26" ht="12.75">
      <c r="A205" s="5" t="s">
        <v>249</v>
      </c>
      <c r="B205" s="6" t="s">
        <v>242</v>
      </c>
      <c r="C205" s="6" t="s">
        <v>250</v>
      </c>
      <c r="D205" s="6" t="s">
        <v>4</v>
      </c>
      <c r="E205" s="6" t="s">
        <v>2</v>
      </c>
      <c r="F205" s="6"/>
      <c r="G205" s="13">
        <v>10195393.13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1915336.63</v>
      </c>
      <c r="U205" s="14">
        <f t="shared" si="3"/>
        <v>18.786295001848544</v>
      </c>
      <c r="V205" s="7">
        <v>0</v>
      </c>
      <c r="W205" s="8">
        <v>0.187862950018485</v>
      </c>
      <c r="X205" s="7">
        <v>0</v>
      </c>
      <c r="Y205" s="8">
        <v>0</v>
      </c>
      <c r="Z205" s="7">
        <v>0</v>
      </c>
    </row>
    <row r="206" spans="1:26" ht="38.25">
      <c r="A206" s="5" t="s">
        <v>251</v>
      </c>
      <c r="B206" s="6" t="s">
        <v>242</v>
      </c>
      <c r="C206" s="6" t="s">
        <v>250</v>
      </c>
      <c r="D206" s="6" t="s">
        <v>252</v>
      </c>
      <c r="E206" s="6" t="s">
        <v>2</v>
      </c>
      <c r="F206" s="6"/>
      <c r="G206" s="13">
        <v>2395092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301240.26</v>
      </c>
      <c r="U206" s="14">
        <f t="shared" si="3"/>
        <v>12.57739827948154</v>
      </c>
      <c r="V206" s="7">
        <v>0</v>
      </c>
      <c r="W206" s="8">
        <v>0.125773982794815</v>
      </c>
      <c r="X206" s="7">
        <v>0</v>
      </c>
      <c r="Y206" s="8">
        <v>0</v>
      </c>
      <c r="Z206" s="7">
        <v>0</v>
      </c>
    </row>
    <row r="207" spans="1:26" ht="25.5">
      <c r="A207" s="5" t="s">
        <v>137</v>
      </c>
      <c r="B207" s="6" t="s">
        <v>242</v>
      </c>
      <c r="C207" s="6" t="s">
        <v>250</v>
      </c>
      <c r="D207" s="6" t="s">
        <v>252</v>
      </c>
      <c r="E207" s="6" t="s">
        <v>138</v>
      </c>
      <c r="F207" s="6"/>
      <c r="G207" s="13">
        <v>2395092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301240.26</v>
      </c>
      <c r="U207" s="14">
        <f t="shared" si="3"/>
        <v>12.57739827948154</v>
      </c>
      <c r="V207" s="7">
        <v>0</v>
      </c>
      <c r="W207" s="8">
        <v>0.125773982794815</v>
      </c>
      <c r="X207" s="7">
        <v>0</v>
      </c>
      <c r="Y207" s="8">
        <v>0</v>
      </c>
      <c r="Z207" s="7">
        <v>0</v>
      </c>
    </row>
    <row r="208" spans="1:26" ht="51">
      <c r="A208" s="5" t="s">
        <v>253</v>
      </c>
      <c r="B208" s="6" t="s">
        <v>242</v>
      </c>
      <c r="C208" s="6" t="s">
        <v>250</v>
      </c>
      <c r="D208" s="6" t="s">
        <v>254</v>
      </c>
      <c r="E208" s="6" t="s">
        <v>2</v>
      </c>
      <c r="F208" s="6"/>
      <c r="G208" s="13">
        <v>320000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79811.68</v>
      </c>
      <c r="U208" s="14">
        <f t="shared" si="3"/>
        <v>24.941149999999997</v>
      </c>
      <c r="V208" s="7">
        <v>0</v>
      </c>
      <c r="W208" s="8">
        <v>0.2494115</v>
      </c>
      <c r="X208" s="7">
        <v>0</v>
      </c>
      <c r="Y208" s="8">
        <v>0</v>
      </c>
      <c r="Z208" s="7">
        <v>0</v>
      </c>
    </row>
    <row r="209" spans="1:26" ht="51">
      <c r="A209" s="5" t="s">
        <v>255</v>
      </c>
      <c r="B209" s="6" t="s">
        <v>242</v>
      </c>
      <c r="C209" s="6" t="s">
        <v>250</v>
      </c>
      <c r="D209" s="6" t="s">
        <v>254</v>
      </c>
      <c r="E209" s="6" t="s">
        <v>256</v>
      </c>
      <c r="F209" s="6"/>
      <c r="G209" s="13">
        <v>320000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79811.68</v>
      </c>
      <c r="U209" s="14">
        <f t="shared" si="3"/>
        <v>24.941149999999997</v>
      </c>
      <c r="V209" s="7">
        <v>0</v>
      </c>
      <c r="W209" s="8">
        <v>0.2494115</v>
      </c>
      <c r="X209" s="7">
        <v>0</v>
      </c>
      <c r="Y209" s="8">
        <v>0</v>
      </c>
      <c r="Z209" s="7">
        <v>0</v>
      </c>
    </row>
    <row r="210" spans="1:26" ht="12.75">
      <c r="A210" s="5" t="s">
        <v>257</v>
      </c>
      <c r="B210" s="6" t="s">
        <v>242</v>
      </c>
      <c r="C210" s="6" t="s">
        <v>250</v>
      </c>
      <c r="D210" s="6" t="s">
        <v>258</v>
      </c>
      <c r="E210" s="6" t="s">
        <v>2</v>
      </c>
      <c r="F210" s="6"/>
      <c r="G210" s="13">
        <v>6940001.13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1534284.69</v>
      </c>
      <c r="U210" s="14">
        <f t="shared" si="3"/>
        <v>22.107844959385474</v>
      </c>
      <c r="V210" s="7">
        <v>0</v>
      </c>
      <c r="W210" s="8">
        <v>0.221078449593855</v>
      </c>
      <c r="X210" s="7">
        <v>0</v>
      </c>
      <c r="Y210" s="8">
        <v>0</v>
      </c>
      <c r="Z210" s="7">
        <v>0</v>
      </c>
    </row>
    <row r="211" spans="1:26" ht="25.5">
      <c r="A211" s="5" t="s">
        <v>137</v>
      </c>
      <c r="B211" s="6" t="s">
        <v>242</v>
      </c>
      <c r="C211" s="6" t="s">
        <v>250</v>
      </c>
      <c r="D211" s="6" t="s">
        <v>258</v>
      </c>
      <c r="E211" s="6" t="s">
        <v>138</v>
      </c>
      <c r="F211" s="6"/>
      <c r="G211" s="13">
        <v>6940001.13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1534284.69</v>
      </c>
      <c r="U211" s="14">
        <f t="shared" si="3"/>
        <v>22.107844959385474</v>
      </c>
      <c r="V211" s="7">
        <v>0</v>
      </c>
      <c r="W211" s="8">
        <v>0.221078449593855</v>
      </c>
      <c r="X211" s="7">
        <v>0</v>
      </c>
      <c r="Y211" s="8">
        <v>0</v>
      </c>
      <c r="Z211" s="7">
        <v>0</v>
      </c>
    </row>
    <row r="212" spans="1:26" ht="38.25">
      <c r="A212" s="5" t="s">
        <v>259</v>
      </c>
      <c r="B212" s="6" t="s">
        <v>242</v>
      </c>
      <c r="C212" s="6" t="s">
        <v>250</v>
      </c>
      <c r="D212" s="6" t="s">
        <v>260</v>
      </c>
      <c r="E212" s="6" t="s">
        <v>2</v>
      </c>
      <c r="F212" s="6"/>
      <c r="G212" s="13">
        <v>60000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4">
        <f t="shared" si="3"/>
        <v>0</v>
      </c>
      <c r="V212" s="7">
        <v>0</v>
      </c>
      <c r="W212" s="8">
        <v>0</v>
      </c>
      <c r="X212" s="7">
        <v>0</v>
      </c>
      <c r="Y212" s="8">
        <v>0</v>
      </c>
      <c r="Z212" s="7">
        <v>0</v>
      </c>
    </row>
    <row r="213" spans="1:26" ht="51">
      <c r="A213" s="5" t="s">
        <v>255</v>
      </c>
      <c r="B213" s="6" t="s">
        <v>242</v>
      </c>
      <c r="C213" s="6" t="s">
        <v>250</v>
      </c>
      <c r="D213" s="6" t="s">
        <v>260</v>
      </c>
      <c r="E213" s="6" t="s">
        <v>256</v>
      </c>
      <c r="F213" s="6"/>
      <c r="G213" s="13">
        <v>60000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4">
        <f t="shared" si="3"/>
        <v>0</v>
      </c>
      <c r="V213" s="7">
        <v>0</v>
      </c>
      <c r="W213" s="8">
        <v>0</v>
      </c>
      <c r="X213" s="7">
        <v>0</v>
      </c>
      <c r="Y213" s="8">
        <v>0</v>
      </c>
      <c r="Z213" s="7">
        <v>0</v>
      </c>
    </row>
    <row r="214" spans="1:26" ht="51">
      <c r="A214" s="5" t="s">
        <v>261</v>
      </c>
      <c r="B214" s="6" t="s">
        <v>242</v>
      </c>
      <c r="C214" s="6" t="s">
        <v>250</v>
      </c>
      <c r="D214" s="6" t="s">
        <v>262</v>
      </c>
      <c r="E214" s="6" t="s">
        <v>2</v>
      </c>
      <c r="F214" s="6"/>
      <c r="G214" s="13">
        <v>480300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4">
        <f t="shared" si="3"/>
        <v>0</v>
      </c>
      <c r="V214" s="7">
        <v>0</v>
      </c>
      <c r="W214" s="8">
        <v>0</v>
      </c>
      <c r="X214" s="7">
        <v>0</v>
      </c>
      <c r="Y214" s="8">
        <v>0</v>
      </c>
      <c r="Z214" s="7">
        <v>0</v>
      </c>
    </row>
    <row r="215" spans="1:26" ht="51">
      <c r="A215" s="5" t="s">
        <v>255</v>
      </c>
      <c r="B215" s="6" t="s">
        <v>242</v>
      </c>
      <c r="C215" s="6" t="s">
        <v>250</v>
      </c>
      <c r="D215" s="6" t="s">
        <v>262</v>
      </c>
      <c r="E215" s="6" t="s">
        <v>256</v>
      </c>
      <c r="F215" s="6"/>
      <c r="G215" s="13">
        <v>480300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4">
        <f t="shared" si="3"/>
        <v>0</v>
      </c>
      <c r="V215" s="7">
        <v>0</v>
      </c>
      <c r="W215" s="8">
        <v>0</v>
      </c>
      <c r="X215" s="7">
        <v>0</v>
      </c>
      <c r="Y215" s="8">
        <v>0</v>
      </c>
      <c r="Z215" s="7">
        <v>0</v>
      </c>
    </row>
    <row r="216" spans="1:26" ht="25.5">
      <c r="A216" s="5" t="s">
        <v>263</v>
      </c>
      <c r="B216" s="6" t="s">
        <v>242</v>
      </c>
      <c r="C216" s="6" t="s">
        <v>264</v>
      </c>
      <c r="D216" s="6" t="s">
        <v>4</v>
      </c>
      <c r="E216" s="6" t="s">
        <v>2</v>
      </c>
      <c r="F216" s="6"/>
      <c r="G216" s="13">
        <v>3060507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562520.22</v>
      </c>
      <c r="U216" s="14">
        <f t="shared" si="3"/>
        <v>18.379968416997574</v>
      </c>
      <c r="V216" s="7">
        <v>0</v>
      </c>
      <c r="W216" s="8">
        <v>0.183799684169976</v>
      </c>
      <c r="X216" s="7">
        <v>0</v>
      </c>
      <c r="Y216" s="8">
        <v>0</v>
      </c>
      <c r="Z216" s="7">
        <v>0</v>
      </c>
    </row>
    <row r="217" spans="1:26" ht="12.75">
      <c r="A217" s="5" t="s">
        <v>11</v>
      </c>
      <c r="B217" s="6" t="s">
        <v>242</v>
      </c>
      <c r="C217" s="6" t="s">
        <v>264</v>
      </c>
      <c r="D217" s="6" t="s">
        <v>12</v>
      </c>
      <c r="E217" s="6" t="s">
        <v>2</v>
      </c>
      <c r="F217" s="6"/>
      <c r="G217" s="13">
        <v>1002530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176056</v>
      </c>
      <c r="U217" s="14">
        <f t="shared" si="3"/>
        <v>17.561170239294587</v>
      </c>
      <c r="V217" s="7">
        <v>0</v>
      </c>
      <c r="W217" s="8">
        <v>0.175611702392946</v>
      </c>
      <c r="X217" s="7">
        <v>0</v>
      </c>
      <c r="Y217" s="8">
        <v>0</v>
      </c>
      <c r="Z217" s="7">
        <v>0</v>
      </c>
    </row>
    <row r="218" spans="1:26" ht="25.5">
      <c r="A218" s="5" t="s">
        <v>13</v>
      </c>
      <c r="B218" s="6" t="s">
        <v>242</v>
      </c>
      <c r="C218" s="6" t="s">
        <v>264</v>
      </c>
      <c r="D218" s="6" t="s">
        <v>12</v>
      </c>
      <c r="E218" s="6" t="s">
        <v>14</v>
      </c>
      <c r="F218" s="6"/>
      <c r="G218" s="13">
        <v>1002530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176056</v>
      </c>
      <c r="U218" s="14">
        <f t="shared" si="3"/>
        <v>17.561170239294587</v>
      </c>
      <c r="V218" s="7">
        <v>0</v>
      </c>
      <c r="W218" s="8">
        <v>0.175611702392946</v>
      </c>
      <c r="X218" s="7">
        <v>0</v>
      </c>
      <c r="Y218" s="8">
        <v>0</v>
      </c>
      <c r="Z218" s="7">
        <v>0</v>
      </c>
    </row>
    <row r="219" spans="1:26" ht="76.5">
      <c r="A219" s="5" t="s">
        <v>265</v>
      </c>
      <c r="B219" s="6" t="s">
        <v>242</v>
      </c>
      <c r="C219" s="6" t="s">
        <v>264</v>
      </c>
      <c r="D219" s="6" t="s">
        <v>266</v>
      </c>
      <c r="E219" s="6" t="s">
        <v>2</v>
      </c>
      <c r="F219" s="6"/>
      <c r="G219" s="13">
        <v>2057977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386464.22</v>
      </c>
      <c r="U219" s="14">
        <f t="shared" si="3"/>
        <v>18.77884057985099</v>
      </c>
      <c r="V219" s="7">
        <v>0</v>
      </c>
      <c r="W219" s="8">
        <v>0.18778840579851</v>
      </c>
      <c r="X219" s="7">
        <v>0</v>
      </c>
      <c r="Y219" s="8">
        <v>0</v>
      </c>
      <c r="Z219" s="7">
        <v>0</v>
      </c>
    </row>
    <row r="220" spans="1:26" ht="12.75">
      <c r="A220" s="5" t="s">
        <v>31</v>
      </c>
      <c r="B220" s="6" t="s">
        <v>242</v>
      </c>
      <c r="C220" s="6" t="s">
        <v>264</v>
      </c>
      <c r="D220" s="6" t="s">
        <v>266</v>
      </c>
      <c r="E220" s="6" t="s">
        <v>32</v>
      </c>
      <c r="F220" s="6"/>
      <c r="G220" s="13">
        <v>2057977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386464.22</v>
      </c>
      <c r="U220" s="14">
        <f t="shared" si="3"/>
        <v>18.77884057985099</v>
      </c>
      <c r="V220" s="7">
        <v>0</v>
      </c>
      <c r="W220" s="8">
        <v>0.18778840579851</v>
      </c>
      <c r="X220" s="7">
        <v>0</v>
      </c>
      <c r="Y220" s="8">
        <v>0</v>
      </c>
      <c r="Z220" s="7">
        <v>0</v>
      </c>
    </row>
    <row r="221" spans="1:26" ht="12.75">
      <c r="A221" s="5" t="s">
        <v>131</v>
      </c>
      <c r="B221" s="6" t="s">
        <v>242</v>
      </c>
      <c r="C221" s="6" t="s">
        <v>132</v>
      </c>
      <c r="D221" s="6" t="s">
        <v>4</v>
      </c>
      <c r="E221" s="6" t="s">
        <v>2</v>
      </c>
      <c r="F221" s="6"/>
      <c r="G221" s="13">
        <v>52000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4">
        <f t="shared" si="3"/>
        <v>0</v>
      </c>
      <c r="V221" s="7">
        <v>0</v>
      </c>
      <c r="W221" s="8">
        <v>0</v>
      </c>
      <c r="X221" s="7">
        <v>0</v>
      </c>
      <c r="Y221" s="8">
        <v>0</v>
      </c>
      <c r="Z221" s="7">
        <v>0</v>
      </c>
    </row>
    <row r="222" spans="1:26" ht="25.5">
      <c r="A222" s="5" t="s">
        <v>189</v>
      </c>
      <c r="B222" s="6" t="s">
        <v>242</v>
      </c>
      <c r="C222" s="6" t="s">
        <v>190</v>
      </c>
      <c r="D222" s="6" t="s">
        <v>4</v>
      </c>
      <c r="E222" s="6" t="s">
        <v>2</v>
      </c>
      <c r="F222" s="6"/>
      <c r="G222" s="13">
        <v>52000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4">
        <f t="shared" si="3"/>
        <v>0</v>
      </c>
      <c r="V222" s="7">
        <v>0</v>
      </c>
      <c r="W222" s="8">
        <v>0</v>
      </c>
      <c r="X222" s="7">
        <v>0</v>
      </c>
      <c r="Y222" s="8">
        <v>0</v>
      </c>
      <c r="Z222" s="7">
        <v>0</v>
      </c>
    </row>
    <row r="223" spans="1:26" ht="38.25">
      <c r="A223" s="5" t="s">
        <v>199</v>
      </c>
      <c r="B223" s="6" t="s">
        <v>242</v>
      </c>
      <c r="C223" s="6" t="s">
        <v>190</v>
      </c>
      <c r="D223" s="6" t="s">
        <v>200</v>
      </c>
      <c r="E223" s="6" t="s">
        <v>2</v>
      </c>
      <c r="F223" s="6"/>
      <c r="G223" s="13">
        <v>50000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4">
        <f t="shared" si="3"/>
        <v>0</v>
      </c>
      <c r="V223" s="7">
        <v>0</v>
      </c>
      <c r="W223" s="8">
        <v>0</v>
      </c>
      <c r="X223" s="7">
        <v>0</v>
      </c>
      <c r="Y223" s="8">
        <v>0</v>
      </c>
      <c r="Z223" s="7">
        <v>0</v>
      </c>
    </row>
    <row r="224" spans="1:26" ht="25.5">
      <c r="A224" s="5" t="s">
        <v>123</v>
      </c>
      <c r="B224" s="6" t="s">
        <v>242</v>
      </c>
      <c r="C224" s="6" t="s">
        <v>190</v>
      </c>
      <c r="D224" s="6" t="s">
        <v>200</v>
      </c>
      <c r="E224" s="6" t="s">
        <v>124</v>
      </c>
      <c r="F224" s="6"/>
      <c r="G224" s="13">
        <v>50000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4">
        <f t="shared" si="3"/>
        <v>0</v>
      </c>
      <c r="V224" s="7">
        <v>0</v>
      </c>
      <c r="W224" s="8">
        <v>0</v>
      </c>
      <c r="X224" s="7">
        <v>0</v>
      </c>
      <c r="Y224" s="8">
        <v>0</v>
      </c>
      <c r="Z224" s="7">
        <v>0</v>
      </c>
    </row>
    <row r="225" spans="1:26" ht="38.25">
      <c r="A225" s="5" t="s">
        <v>201</v>
      </c>
      <c r="B225" s="6" t="s">
        <v>242</v>
      </c>
      <c r="C225" s="6" t="s">
        <v>190</v>
      </c>
      <c r="D225" s="6" t="s">
        <v>202</v>
      </c>
      <c r="E225" s="6" t="s">
        <v>2</v>
      </c>
      <c r="F225" s="6"/>
      <c r="G225" s="13">
        <v>2000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4">
        <f t="shared" si="3"/>
        <v>0</v>
      </c>
      <c r="V225" s="7">
        <v>0</v>
      </c>
      <c r="W225" s="8">
        <v>0</v>
      </c>
      <c r="X225" s="7">
        <v>0</v>
      </c>
      <c r="Y225" s="8">
        <v>0</v>
      </c>
      <c r="Z225" s="7">
        <v>0</v>
      </c>
    </row>
    <row r="226" spans="1:26" ht="25.5">
      <c r="A226" s="5" t="s">
        <v>123</v>
      </c>
      <c r="B226" s="6" t="s">
        <v>242</v>
      </c>
      <c r="C226" s="6" t="s">
        <v>190</v>
      </c>
      <c r="D226" s="6" t="s">
        <v>202</v>
      </c>
      <c r="E226" s="6" t="s">
        <v>124</v>
      </c>
      <c r="F226" s="6"/>
      <c r="G226" s="13">
        <v>2000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4">
        <f t="shared" si="3"/>
        <v>0</v>
      </c>
      <c r="V226" s="7">
        <v>0</v>
      </c>
      <c r="W226" s="8">
        <v>0</v>
      </c>
      <c r="X226" s="7">
        <v>0</v>
      </c>
      <c r="Y226" s="8">
        <v>0</v>
      </c>
      <c r="Z226" s="7">
        <v>0</v>
      </c>
    </row>
    <row r="227" spans="1:26" ht="25.5">
      <c r="A227" s="5" t="s">
        <v>267</v>
      </c>
      <c r="B227" s="6" t="s">
        <v>268</v>
      </c>
      <c r="C227" s="6" t="s">
        <v>3</v>
      </c>
      <c r="D227" s="6" t="s">
        <v>4</v>
      </c>
      <c r="E227" s="6" t="s">
        <v>2</v>
      </c>
      <c r="F227" s="6"/>
      <c r="G227" s="13">
        <v>409214766.13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75969967.07</v>
      </c>
      <c r="U227" s="14">
        <f t="shared" si="3"/>
        <v>18.56481568064084</v>
      </c>
      <c r="V227" s="7">
        <v>0</v>
      </c>
      <c r="W227" s="8">
        <v>0.185648156806408</v>
      </c>
      <c r="X227" s="7">
        <v>0</v>
      </c>
      <c r="Y227" s="8">
        <v>0</v>
      </c>
      <c r="Z227" s="7">
        <v>0</v>
      </c>
    </row>
    <row r="228" spans="1:26" ht="12.75">
      <c r="A228" s="5" t="s">
        <v>111</v>
      </c>
      <c r="B228" s="6" t="s">
        <v>268</v>
      </c>
      <c r="C228" s="6" t="s">
        <v>112</v>
      </c>
      <c r="D228" s="6" t="s">
        <v>4</v>
      </c>
      <c r="E228" s="6" t="s">
        <v>2</v>
      </c>
      <c r="F228" s="6"/>
      <c r="G228" s="13">
        <v>381646313.13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70294285.75</v>
      </c>
      <c r="U228" s="14">
        <f t="shared" si="3"/>
        <v>18.418699023578853</v>
      </c>
      <c r="V228" s="7">
        <v>0</v>
      </c>
      <c r="W228" s="8">
        <v>0.184186990235789</v>
      </c>
      <c r="X228" s="7">
        <v>0</v>
      </c>
      <c r="Y228" s="8">
        <v>0</v>
      </c>
      <c r="Z228" s="7">
        <v>0</v>
      </c>
    </row>
    <row r="229" spans="1:26" ht="12.75">
      <c r="A229" s="5" t="s">
        <v>269</v>
      </c>
      <c r="B229" s="6" t="s">
        <v>268</v>
      </c>
      <c r="C229" s="6" t="s">
        <v>270</v>
      </c>
      <c r="D229" s="6" t="s">
        <v>4</v>
      </c>
      <c r="E229" s="6" t="s">
        <v>2</v>
      </c>
      <c r="F229" s="6"/>
      <c r="G229" s="13">
        <v>108702968.07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24109903.04</v>
      </c>
      <c r="U229" s="14">
        <f t="shared" si="3"/>
        <v>22.179617970021084</v>
      </c>
      <c r="V229" s="7">
        <v>0</v>
      </c>
      <c r="W229" s="8">
        <v>0.221796179700211</v>
      </c>
      <c r="X229" s="7">
        <v>0</v>
      </c>
      <c r="Y229" s="8">
        <v>0</v>
      </c>
      <c r="Z229" s="7">
        <v>0</v>
      </c>
    </row>
    <row r="230" spans="1:26" ht="63.75">
      <c r="A230" s="5" t="s">
        <v>271</v>
      </c>
      <c r="B230" s="6" t="s">
        <v>268</v>
      </c>
      <c r="C230" s="6" t="s">
        <v>270</v>
      </c>
      <c r="D230" s="6" t="s">
        <v>272</v>
      </c>
      <c r="E230" s="6" t="s">
        <v>2</v>
      </c>
      <c r="F230" s="6"/>
      <c r="G230" s="13">
        <v>108702968.07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24109903.04</v>
      </c>
      <c r="U230" s="14">
        <f t="shared" si="3"/>
        <v>22.179617970021084</v>
      </c>
      <c r="V230" s="7">
        <v>0</v>
      </c>
      <c r="W230" s="8">
        <v>0.221796179700211</v>
      </c>
      <c r="X230" s="7">
        <v>0</v>
      </c>
      <c r="Y230" s="8">
        <v>0</v>
      </c>
      <c r="Z230" s="7">
        <v>0</v>
      </c>
    </row>
    <row r="231" spans="1:26" ht="25.5">
      <c r="A231" s="5" t="s">
        <v>137</v>
      </c>
      <c r="B231" s="6" t="s">
        <v>268</v>
      </c>
      <c r="C231" s="6" t="s">
        <v>270</v>
      </c>
      <c r="D231" s="6" t="s">
        <v>272</v>
      </c>
      <c r="E231" s="6" t="s">
        <v>138</v>
      </c>
      <c r="F231" s="6"/>
      <c r="G231" s="13">
        <v>108702968.07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24109903.04</v>
      </c>
      <c r="U231" s="14">
        <f t="shared" si="3"/>
        <v>22.179617970021084</v>
      </c>
      <c r="V231" s="7">
        <v>0</v>
      </c>
      <c r="W231" s="8">
        <v>0.221796179700211</v>
      </c>
      <c r="X231" s="7">
        <v>0</v>
      </c>
      <c r="Y231" s="8">
        <v>0</v>
      </c>
      <c r="Z231" s="7">
        <v>0</v>
      </c>
    </row>
    <row r="232" spans="1:26" ht="12.75">
      <c r="A232" s="5" t="s">
        <v>243</v>
      </c>
      <c r="B232" s="6" t="s">
        <v>268</v>
      </c>
      <c r="C232" s="6" t="s">
        <v>244</v>
      </c>
      <c r="D232" s="6" t="s">
        <v>4</v>
      </c>
      <c r="E232" s="6" t="s">
        <v>2</v>
      </c>
      <c r="F232" s="6"/>
      <c r="G232" s="13">
        <v>262403870.03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44489408.13</v>
      </c>
      <c r="U232" s="14">
        <f t="shared" si="3"/>
        <v>16.95455487181406</v>
      </c>
      <c r="V232" s="7">
        <v>0</v>
      </c>
      <c r="W232" s="8">
        <v>0.169545548718141</v>
      </c>
      <c r="X232" s="7">
        <v>0</v>
      </c>
      <c r="Y232" s="8">
        <v>0</v>
      </c>
      <c r="Z232" s="7">
        <v>0</v>
      </c>
    </row>
    <row r="233" spans="1:26" ht="38.25">
      <c r="A233" s="5" t="s">
        <v>273</v>
      </c>
      <c r="B233" s="6" t="s">
        <v>268</v>
      </c>
      <c r="C233" s="6" t="s">
        <v>244</v>
      </c>
      <c r="D233" s="6" t="s">
        <v>274</v>
      </c>
      <c r="E233" s="6" t="s">
        <v>2</v>
      </c>
      <c r="F233" s="6"/>
      <c r="G233" s="13">
        <v>47645434.03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11476469.24</v>
      </c>
      <c r="U233" s="14">
        <f t="shared" si="3"/>
        <v>24.08723831285455</v>
      </c>
      <c r="V233" s="7">
        <v>0</v>
      </c>
      <c r="W233" s="8">
        <v>0.240872383128546</v>
      </c>
      <c r="X233" s="7">
        <v>0</v>
      </c>
      <c r="Y233" s="8">
        <v>0</v>
      </c>
      <c r="Z233" s="7">
        <v>0</v>
      </c>
    </row>
    <row r="234" spans="1:26" ht="25.5">
      <c r="A234" s="5" t="s">
        <v>137</v>
      </c>
      <c r="B234" s="6" t="s">
        <v>268</v>
      </c>
      <c r="C234" s="6" t="s">
        <v>244</v>
      </c>
      <c r="D234" s="6" t="s">
        <v>274</v>
      </c>
      <c r="E234" s="6" t="s">
        <v>138</v>
      </c>
      <c r="F234" s="6"/>
      <c r="G234" s="13">
        <v>47645434.03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11476469.24</v>
      </c>
      <c r="U234" s="14">
        <f t="shared" si="3"/>
        <v>24.08723831285455</v>
      </c>
      <c r="V234" s="7">
        <v>0</v>
      </c>
      <c r="W234" s="8">
        <v>0.240872383128546</v>
      </c>
      <c r="X234" s="7">
        <v>0</v>
      </c>
      <c r="Y234" s="8">
        <v>0</v>
      </c>
      <c r="Z234" s="7">
        <v>0</v>
      </c>
    </row>
    <row r="235" spans="1:26" ht="25.5">
      <c r="A235" s="5" t="s">
        <v>245</v>
      </c>
      <c r="B235" s="6" t="s">
        <v>268</v>
      </c>
      <c r="C235" s="6" t="s">
        <v>244</v>
      </c>
      <c r="D235" s="6" t="s">
        <v>246</v>
      </c>
      <c r="E235" s="6" t="s">
        <v>2</v>
      </c>
      <c r="F235" s="6"/>
      <c r="G235" s="13">
        <v>19644518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3147486.96</v>
      </c>
      <c r="U235" s="14">
        <f t="shared" si="3"/>
        <v>16.022215256184957</v>
      </c>
      <c r="V235" s="7">
        <v>0</v>
      </c>
      <c r="W235" s="8">
        <v>0.16022215256185</v>
      </c>
      <c r="X235" s="7">
        <v>0</v>
      </c>
      <c r="Y235" s="8">
        <v>0</v>
      </c>
      <c r="Z235" s="7">
        <v>0</v>
      </c>
    </row>
    <row r="236" spans="1:26" ht="25.5">
      <c r="A236" s="5" t="s">
        <v>137</v>
      </c>
      <c r="B236" s="6" t="s">
        <v>268</v>
      </c>
      <c r="C236" s="6" t="s">
        <v>244</v>
      </c>
      <c r="D236" s="6" t="s">
        <v>246</v>
      </c>
      <c r="E236" s="6" t="s">
        <v>138</v>
      </c>
      <c r="F236" s="6"/>
      <c r="G236" s="13">
        <v>19644518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3147486.96</v>
      </c>
      <c r="U236" s="14">
        <f t="shared" si="3"/>
        <v>16.022215256184957</v>
      </c>
      <c r="V236" s="7">
        <v>0</v>
      </c>
      <c r="W236" s="8">
        <v>0.16022215256185</v>
      </c>
      <c r="X236" s="7">
        <v>0</v>
      </c>
      <c r="Y236" s="8">
        <v>0</v>
      </c>
      <c r="Z236" s="7">
        <v>0</v>
      </c>
    </row>
    <row r="237" spans="1:26" ht="38.25">
      <c r="A237" s="5" t="s">
        <v>275</v>
      </c>
      <c r="B237" s="6" t="s">
        <v>268</v>
      </c>
      <c r="C237" s="6" t="s">
        <v>244</v>
      </c>
      <c r="D237" s="6" t="s">
        <v>276</v>
      </c>
      <c r="E237" s="6" t="s">
        <v>2</v>
      </c>
      <c r="F237" s="6"/>
      <c r="G237" s="13">
        <v>2383693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366525.27</v>
      </c>
      <c r="U237" s="14">
        <f t="shared" si="3"/>
        <v>15.37636222449787</v>
      </c>
      <c r="V237" s="7">
        <v>0</v>
      </c>
      <c r="W237" s="8">
        <v>0.153763622244979</v>
      </c>
      <c r="X237" s="7">
        <v>0</v>
      </c>
      <c r="Y237" s="8">
        <v>0</v>
      </c>
      <c r="Z237" s="7">
        <v>0</v>
      </c>
    </row>
    <row r="238" spans="1:26" ht="25.5">
      <c r="A238" s="5" t="s">
        <v>137</v>
      </c>
      <c r="B238" s="6" t="s">
        <v>268</v>
      </c>
      <c r="C238" s="6" t="s">
        <v>244</v>
      </c>
      <c r="D238" s="6" t="s">
        <v>276</v>
      </c>
      <c r="E238" s="6" t="s">
        <v>138</v>
      </c>
      <c r="F238" s="6"/>
      <c r="G238" s="13">
        <v>2383693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366525.27</v>
      </c>
      <c r="U238" s="14">
        <f t="shared" si="3"/>
        <v>15.37636222449787</v>
      </c>
      <c r="V238" s="7">
        <v>0</v>
      </c>
      <c r="W238" s="8">
        <v>0.153763622244979</v>
      </c>
      <c r="X238" s="7">
        <v>0</v>
      </c>
      <c r="Y238" s="8">
        <v>0</v>
      </c>
      <c r="Z238" s="7">
        <v>0</v>
      </c>
    </row>
    <row r="239" spans="1:26" ht="89.25">
      <c r="A239" s="5" t="s">
        <v>277</v>
      </c>
      <c r="B239" s="6" t="s">
        <v>268</v>
      </c>
      <c r="C239" s="6" t="s">
        <v>244</v>
      </c>
      <c r="D239" s="6" t="s">
        <v>278</v>
      </c>
      <c r="E239" s="6" t="s">
        <v>2</v>
      </c>
      <c r="F239" s="6"/>
      <c r="G239" s="13">
        <v>2577420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474754.25</v>
      </c>
      <c r="U239" s="14">
        <f t="shared" si="3"/>
        <v>18.419747266646493</v>
      </c>
      <c r="V239" s="7">
        <v>0</v>
      </c>
      <c r="W239" s="8">
        <v>0.184197472666465</v>
      </c>
      <c r="X239" s="7">
        <v>0</v>
      </c>
      <c r="Y239" s="8">
        <v>0</v>
      </c>
      <c r="Z239" s="7">
        <v>0</v>
      </c>
    </row>
    <row r="240" spans="1:26" ht="25.5">
      <c r="A240" s="5" t="s">
        <v>137</v>
      </c>
      <c r="B240" s="6" t="s">
        <v>268</v>
      </c>
      <c r="C240" s="6" t="s">
        <v>244</v>
      </c>
      <c r="D240" s="6" t="s">
        <v>278</v>
      </c>
      <c r="E240" s="6" t="s">
        <v>138</v>
      </c>
      <c r="F240" s="6"/>
      <c r="G240" s="13">
        <v>2577420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474754.25</v>
      </c>
      <c r="U240" s="14">
        <f t="shared" si="3"/>
        <v>18.419747266646493</v>
      </c>
      <c r="V240" s="7">
        <v>0</v>
      </c>
      <c r="W240" s="8">
        <v>0.184197472666465</v>
      </c>
      <c r="X240" s="7">
        <v>0</v>
      </c>
      <c r="Y240" s="8">
        <v>0</v>
      </c>
      <c r="Z240" s="7">
        <v>0</v>
      </c>
    </row>
    <row r="241" spans="1:26" ht="102">
      <c r="A241" s="5" t="s">
        <v>279</v>
      </c>
      <c r="B241" s="6" t="s">
        <v>268</v>
      </c>
      <c r="C241" s="6" t="s">
        <v>244</v>
      </c>
      <c r="D241" s="6" t="s">
        <v>280</v>
      </c>
      <c r="E241" s="6" t="s">
        <v>2</v>
      </c>
      <c r="F241" s="6"/>
      <c r="G241" s="13">
        <v>178525895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26827601.16</v>
      </c>
      <c r="U241" s="14">
        <f t="shared" si="3"/>
        <v>15.027288427821633</v>
      </c>
      <c r="V241" s="7">
        <v>0</v>
      </c>
      <c r="W241" s="8">
        <v>0.150272884278216</v>
      </c>
      <c r="X241" s="7">
        <v>0</v>
      </c>
      <c r="Y241" s="8">
        <v>0</v>
      </c>
      <c r="Z241" s="7">
        <v>0</v>
      </c>
    </row>
    <row r="242" spans="1:26" ht="25.5">
      <c r="A242" s="5" t="s">
        <v>137</v>
      </c>
      <c r="B242" s="6" t="s">
        <v>268</v>
      </c>
      <c r="C242" s="6" t="s">
        <v>244</v>
      </c>
      <c r="D242" s="6" t="s">
        <v>280</v>
      </c>
      <c r="E242" s="6" t="s">
        <v>138</v>
      </c>
      <c r="F242" s="6"/>
      <c r="G242" s="13">
        <v>158932612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25902271.16</v>
      </c>
      <c r="U242" s="14">
        <f t="shared" si="3"/>
        <v>16.297643909608684</v>
      </c>
      <c r="V242" s="7">
        <v>0</v>
      </c>
      <c r="W242" s="8">
        <v>0.162976439096087</v>
      </c>
      <c r="X242" s="7">
        <v>0</v>
      </c>
      <c r="Y242" s="8">
        <v>0</v>
      </c>
      <c r="Z242" s="7">
        <v>0</v>
      </c>
    </row>
    <row r="243" spans="1:26" ht="12.75">
      <c r="A243" s="5" t="s">
        <v>31</v>
      </c>
      <c r="B243" s="6" t="s">
        <v>268</v>
      </c>
      <c r="C243" s="6" t="s">
        <v>244</v>
      </c>
      <c r="D243" s="6" t="s">
        <v>280</v>
      </c>
      <c r="E243" s="6" t="s">
        <v>32</v>
      </c>
      <c r="F243" s="6"/>
      <c r="G243" s="13">
        <v>13282141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4">
        <f t="shared" si="3"/>
        <v>0</v>
      </c>
      <c r="V243" s="7">
        <v>0</v>
      </c>
      <c r="W243" s="8">
        <v>0</v>
      </c>
      <c r="X243" s="7">
        <v>0</v>
      </c>
      <c r="Y243" s="8">
        <v>0</v>
      </c>
      <c r="Z243" s="7">
        <v>0</v>
      </c>
    </row>
    <row r="244" spans="1:26" ht="38.25">
      <c r="A244" s="5" t="s">
        <v>281</v>
      </c>
      <c r="B244" s="6" t="s">
        <v>268</v>
      </c>
      <c r="C244" s="6" t="s">
        <v>244</v>
      </c>
      <c r="D244" s="6" t="s">
        <v>280</v>
      </c>
      <c r="E244" s="6" t="s">
        <v>282</v>
      </c>
      <c r="F244" s="6"/>
      <c r="G244" s="13">
        <v>6311142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925330</v>
      </c>
      <c r="U244" s="14">
        <f t="shared" si="3"/>
        <v>14.661847253634921</v>
      </c>
      <c r="V244" s="7">
        <v>0</v>
      </c>
      <c r="W244" s="8">
        <v>0.146618472536349</v>
      </c>
      <c r="X244" s="7">
        <v>0</v>
      </c>
      <c r="Y244" s="8">
        <v>0</v>
      </c>
      <c r="Z244" s="7">
        <v>0</v>
      </c>
    </row>
    <row r="245" spans="1:26" ht="153">
      <c r="A245" s="5" t="s">
        <v>283</v>
      </c>
      <c r="B245" s="6" t="s">
        <v>268</v>
      </c>
      <c r="C245" s="6" t="s">
        <v>244</v>
      </c>
      <c r="D245" s="6" t="s">
        <v>284</v>
      </c>
      <c r="E245" s="6" t="s">
        <v>2</v>
      </c>
      <c r="F245" s="6"/>
      <c r="G245" s="13">
        <v>763230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124018.67</v>
      </c>
      <c r="U245" s="14">
        <f t="shared" si="3"/>
        <v>16.249187007848224</v>
      </c>
      <c r="V245" s="7">
        <v>0</v>
      </c>
      <c r="W245" s="8">
        <v>0.162491870078482</v>
      </c>
      <c r="X245" s="7">
        <v>0</v>
      </c>
      <c r="Y245" s="8">
        <v>0</v>
      </c>
      <c r="Z245" s="7">
        <v>0</v>
      </c>
    </row>
    <row r="246" spans="1:26" ht="25.5">
      <c r="A246" s="5" t="s">
        <v>137</v>
      </c>
      <c r="B246" s="6" t="s">
        <v>268</v>
      </c>
      <c r="C246" s="6" t="s">
        <v>244</v>
      </c>
      <c r="D246" s="6" t="s">
        <v>284</v>
      </c>
      <c r="E246" s="6" t="s">
        <v>138</v>
      </c>
      <c r="F246" s="6"/>
      <c r="G246" s="13">
        <v>763230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124018.67</v>
      </c>
      <c r="U246" s="14">
        <f t="shared" si="3"/>
        <v>16.249187007848224</v>
      </c>
      <c r="V246" s="7">
        <v>0</v>
      </c>
      <c r="W246" s="8">
        <v>0.162491870078482</v>
      </c>
      <c r="X246" s="7">
        <v>0</v>
      </c>
      <c r="Y246" s="8">
        <v>0</v>
      </c>
      <c r="Z246" s="7">
        <v>0</v>
      </c>
    </row>
    <row r="247" spans="1:26" ht="102">
      <c r="A247" s="5" t="s">
        <v>285</v>
      </c>
      <c r="B247" s="6" t="s">
        <v>268</v>
      </c>
      <c r="C247" s="6" t="s">
        <v>244</v>
      </c>
      <c r="D247" s="6" t="s">
        <v>286</v>
      </c>
      <c r="E247" s="6" t="s">
        <v>2</v>
      </c>
      <c r="F247" s="6"/>
      <c r="G247" s="13">
        <v>8194680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1923152.58</v>
      </c>
      <c r="U247" s="14">
        <f t="shared" si="3"/>
        <v>23.46830602293195</v>
      </c>
      <c r="V247" s="7">
        <v>0</v>
      </c>
      <c r="W247" s="8">
        <v>0.23468306022932</v>
      </c>
      <c r="X247" s="7">
        <v>0</v>
      </c>
      <c r="Y247" s="8">
        <v>0</v>
      </c>
      <c r="Z247" s="7">
        <v>0</v>
      </c>
    </row>
    <row r="248" spans="1:26" ht="25.5">
      <c r="A248" s="5" t="s">
        <v>137</v>
      </c>
      <c r="B248" s="6" t="s">
        <v>268</v>
      </c>
      <c r="C248" s="6" t="s">
        <v>244</v>
      </c>
      <c r="D248" s="6" t="s">
        <v>286</v>
      </c>
      <c r="E248" s="6" t="s">
        <v>138</v>
      </c>
      <c r="F248" s="6"/>
      <c r="G248" s="13">
        <v>8194680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1923152.58</v>
      </c>
      <c r="U248" s="14">
        <f t="shared" si="3"/>
        <v>23.46830602293195</v>
      </c>
      <c r="V248" s="7">
        <v>0</v>
      </c>
      <c r="W248" s="8">
        <v>0.23468306022932</v>
      </c>
      <c r="X248" s="7">
        <v>0</v>
      </c>
      <c r="Y248" s="8">
        <v>0</v>
      </c>
      <c r="Z248" s="7">
        <v>0</v>
      </c>
    </row>
    <row r="249" spans="1:26" ht="63.75">
      <c r="A249" s="5" t="s">
        <v>287</v>
      </c>
      <c r="B249" s="6" t="s">
        <v>268</v>
      </c>
      <c r="C249" s="6" t="s">
        <v>244</v>
      </c>
      <c r="D249" s="6" t="s">
        <v>288</v>
      </c>
      <c r="E249" s="6" t="s">
        <v>2</v>
      </c>
      <c r="F249" s="6"/>
      <c r="G249" s="13">
        <v>2669000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149400</v>
      </c>
      <c r="U249" s="14">
        <f t="shared" si="3"/>
        <v>5.597602098164106</v>
      </c>
      <c r="V249" s="7">
        <v>0</v>
      </c>
      <c r="W249" s="8">
        <v>0.0559760209816411</v>
      </c>
      <c r="X249" s="7">
        <v>0</v>
      </c>
      <c r="Y249" s="8">
        <v>0</v>
      </c>
      <c r="Z249" s="7">
        <v>0</v>
      </c>
    </row>
    <row r="250" spans="1:26" ht="25.5">
      <c r="A250" s="5" t="s">
        <v>137</v>
      </c>
      <c r="B250" s="6" t="s">
        <v>268</v>
      </c>
      <c r="C250" s="6" t="s">
        <v>244</v>
      </c>
      <c r="D250" s="6" t="s">
        <v>288</v>
      </c>
      <c r="E250" s="6" t="s">
        <v>138</v>
      </c>
      <c r="F250" s="6"/>
      <c r="G250" s="13">
        <v>2669000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149400</v>
      </c>
      <c r="U250" s="14">
        <f t="shared" si="3"/>
        <v>5.597602098164106</v>
      </c>
      <c r="V250" s="7">
        <v>0</v>
      </c>
      <c r="W250" s="8">
        <v>0.0559760209816411</v>
      </c>
      <c r="X250" s="7">
        <v>0</v>
      </c>
      <c r="Y250" s="8">
        <v>0</v>
      </c>
      <c r="Z250" s="7">
        <v>0</v>
      </c>
    </row>
    <row r="251" spans="1:26" ht="25.5">
      <c r="A251" s="5" t="s">
        <v>119</v>
      </c>
      <c r="B251" s="6" t="s">
        <v>268</v>
      </c>
      <c r="C251" s="6" t="s">
        <v>120</v>
      </c>
      <c r="D251" s="6" t="s">
        <v>4</v>
      </c>
      <c r="E251" s="6" t="s">
        <v>2</v>
      </c>
      <c r="F251" s="6"/>
      <c r="G251" s="13">
        <v>226113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4">
        <f t="shared" si="3"/>
        <v>0</v>
      </c>
      <c r="V251" s="7">
        <v>0</v>
      </c>
      <c r="W251" s="8">
        <v>0</v>
      </c>
      <c r="X251" s="7">
        <v>0</v>
      </c>
      <c r="Y251" s="8">
        <v>0</v>
      </c>
      <c r="Z251" s="7">
        <v>0</v>
      </c>
    </row>
    <row r="252" spans="1:26" ht="63.75">
      <c r="A252" s="5" t="s">
        <v>289</v>
      </c>
      <c r="B252" s="6" t="s">
        <v>268</v>
      </c>
      <c r="C252" s="6" t="s">
        <v>120</v>
      </c>
      <c r="D252" s="6" t="s">
        <v>290</v>
      </c>
      <c r="E252" s="6" t="s">
        <v>2</v>
      </c>
      <c r="F252" s="6"/>
      <c r="G252" s="13">
        <v>112613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4">
        <f t="shared" si="3"/>
        <v>0</v>
      </c>
      <c r="V252" s="7">
        <v>0</v>
      </c>
      <c r="W252" s="8">
        <v>0</v>
      </c>
      <c r="X252" s="7">
        <v>0</v>
      </c>
      <c r="Y252" s="8">
        <v>0</v>
      </c>
      <c r="Z252" s="7">
        <v>0</v>
      </c>
    </row>
    <row r="253" spans="1:26" ht="25.5">
      <c r="A253" s="5" t="s">
        <v>123</v>
      </c>
      <c r="B253" s="6" t="s">
        <v>268</v>
      </c>
      <c r="C253" s="6" t="s">
        <v>120</v>
      </c>
      <c r="D253" s="6" t="s">
        <v>290</v>
      </c>
      <c r="E253" s="6" t="s">
        <v>124</v>
      </c>
      <c r="F253" s="6"/>
      <c r="G253" s="13">
        <v>112613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4">
        <f t="shared" si="3"/>
        <v>0</v>
      </c>
      <c r="V253" s="7">
        <v>0</v>
      </c>
      <c r="W253" s="8">
        <v>0</v>
      </c>
      <c r="X253" s="7">
        <v>0</v>
      </c>
      <c r="Y253" s="8">
        <v>0</v>
      </c>
      <c r="Z253" s="7">
        <v>0</v>
      </c>
    </row>
    <row r="254" spans="1:26" ht="63.75">
      <c r="A254" s="5" t="s">
        <v>125</v>
      </c>
      <c r="B254" s="6" t="s">
        <v>268</v>
      </c>
      <c r="C254" s="6" t="s">
        <v>120</v>
      </c>
      <c r="D254" s="6" t="s">
        <v>126</v>
      </c>
      <c r="E254" s="6" t="s">
        <v>2</v>
      </c>
      <c r="F254" s="6"/>
      <c r="G254" s="13">
        <v>12000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4">
        <f t="shared" si="3"/>
        <v>0</v>
      </c>
      <c r="V254" s="7">
        <v>0</v>
      </c>
      <c r="W254" s="8">
        <v>0</v>
      </c>
      <c r="X254" s="7">
        <v>0</v>
      </c>
      <c r="Y254" s="8">
        <v>0</v>
      </c>
      <c r="Z254" s="7">
        <v>0</v>
      </c>
    </row>
    <row r="255" spans="1:26" ht="25.5">
      <c r="A255" s="5" t="s">
        <v>123</v>
      </c>
      <c r="B255" s="6" t="s">
        <v>268</v>
      </c>
      <c r="C255" s="6" t="s">
        <v>120</v>
      </c>
      <c r="D255" s="6" t="s">
        <v>126</v>
      </c>
      <c r="E255" s="6" t="s">
        <v>124</v>
      </c>
      <c r="F255" s="6"/>
      <c r="G255" s="13">
        <v>12000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4">
        <f t="shared" si="3"/>
        <v>0</v>
      </c>
      <c r="V255" s="7">
        <v>0</v>
      </c>
      <c r="W255" s="8">
        <v>0</v>
      </c>
      <c r="X255" s="7">
        <v>0</v>
      </c>
      <c r="Y255" s="8">
        <v>0</v>
      </c>
      <c r="Z255" s="7">
        <v>0</v>
      </c>
    </row>
    <row r="256" spans="1:26" ht="63.75">
      <c r="A256" s="5" t="s">
        <v>127</v>
      </c>
      <c r="B256" s="6" t="s">
        <v>268</v>
      </c>
      <c r="C256" s="6" t="s">
        <v>120</v>
      </c>
      <c r="D256" s="6" t="s">
        <v>128</v>
      </c>
      <c r="E256" s="6" t="s">
        <v>2</v>
      </c>
      <c r="F256" s="6"/>
      <c r="G256" s="13">
        <v>55500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4">
        <f t="shared" si="3"/>
        <v>0</v>
      </c>
      <c r="V256" s="7">
        <v>0</v>
      </c>
      <c r="W256" s="8">
        <v>0</v>
      </c>
      <c r="X256" s="7">
        <v>0</v>
      </c>
      <c r="Y256" s="8">
        <v>0</v>
      </c>
      <c r="Z256" s="7">
        <v>0</v>
      </c>
    </row>
    <row r="257" spans="1:26" ht="25.5">
      <c r="A257" s="5" t="s">
        <v>123</v>
      </c>
      <c r="B257" s="6" t="s">
        <v>268</v>
      </c>
      <c r="C257" s="6" t="s">
        <v>120</v>
      </c>
      <c r="D257" s="6" t="s">
        <v>128</v>
      </c>
      <c r="E257" s="6" t="s">
        <v>124</v>
      </c>
      <c r="F257" s="6"/>
      <c r="G257" s="13">
        <v>55500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4">
        <f t="shared" si="3"/>
        <v>0</v>
      </c>
      <c r="V257" s="7">
        <v>0</v>
      </c>
      <c r="W257" s="8">
        <v>0</v>
      </c>
      <c r="X257" s="7">
        <v>0</v>
      </c>
      <c r="Y257" s="8">
        <v>0</v>
      </c>
      <c r="Z257" s="7">
        <v>0</v>
      </c>
    </row>
    <row r="258" spans="1:26" ht="38.25">
      <c r="A258" s="5" t="s">
        <v>129</v>
      </c>
      <c r="B258" s="6" t="s">
        <v>268</v>
      </c>
      <c r="C258" s="6" t="s">
        <v>120</v>
      </c>
      <c r="D258" s="6" t="s">
        <v>130</v>
      </c>
      <c r="E258" s="6" t="s">
        <v>2</v>
      </c>
      <c r="F258" s="6"/>
      <c r="G258" s="13">
        <v>46000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4">
        <f t="shared" si="3"/>
        <v>0</v>
      </c>
      <c r="V258" s="7">
        <v>0</v>
      </c>
      <c r="W258" s="8">
        <v>0</v>
      </c>
      <c r="X258" s="7">
        <v>0</v>
      </c>
      <c r="Y258" s="8">
        <v>0</v>
      </c>
      <c r="Z258" s="7">
        <v>0</v>
      </c>
    </row>
    <row r="259" spans="1:26" ht="25.5">
      <c r="A259" s="5" t="s">
        <v>123</v>
      </c>
      <c r="B259" s="6" t="s">
        <v>268</v>
      </c>
      <c r="C259" s="6" t="s">
        <v>120</v>
      </c>
      <c r="D259" s="6" t="s">
        <v>130</v>
      </c>
      <c r="E259" s="6" t="s">
        <v>124</v>
      </c>
      <c r="F259" s="6"/>
      <c r="G259" s="13">
        <v>46000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4">
        <f t="shared" si="3"/>
        <v>0</v>
      </c>
      <c r="V259" s="7">
        <v>0</v>
      </c>
      <c r="W259" s="8">
        <v>0</v>
      </c>
      <c r="X259" s="7">
        <v>0</v>
      </c>
      <c r="Y259" s="8">
        <v>0</v>
      </c>
      <c r="Z259" s="7">
        <v>0</v>
      </c>
    </row>
    <row r="260" spans="1:26" ht="25.5">
      <c r="A260" s="5" t="s">
        <v>291</v>
      </c>
      <c r="B260" s="6" t="s">
        <v>268</v>
      </c>
      <c r="C260" s="6" t="s">
        <v>292</v>
      </c>
      <c r="D260" s="6" t="s">
        <v>4</v>
      </c>
      <c r="E260" s="6" t="s">
        <v>2</v>
      </c>
      <c r="F260" s="6"/>
      <c r="G260" s="13">
        <v>10313362.03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1694974.58</v>
      </c>
      <c r="U260" s="14">
        <f t="shared" si="3"/>
        <v>16.434743346249043</v>
      </c>
      <c r="V260" s="7">
        <v>0</v>
      </c>
      <c r="W260" s="8">
        <v>0.16434743346249</v>
      </c>
      <c r="X260" s="7">
        <v>0</v>
      </c>
      <c r="Y260" s="8">
        <v>0</v>
      </c>
      <c r="Z260" s="7">
        <v>0</v>
      </c>
    </row>
    <row r="261" spans="1:26" ht="12.75">
      <c r="A261" s="5" t="s">
        <v>11</v>
      </c>
      <c r="B261" s="6" t="s">
        <v>268</v>
      </c>
      <c r="C261" s="6" t="s">
        <v>292</v>
      </c>
      <c r="D261" s="6" t="s">
        <v>12</v>
      </c>
      <c r="E261" s="6" t="s">
        <v>2</v>
      </c>
      <c r="F261" s="6"/>
      <c r="G261" s="13">
        <v>1974394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295679.95</v>
      </c>
      <c r="U261" s="14">
        <f t="shared" si="3"/>
        <v>14.975731794160641</v>
      </c>
      <c r="V261" s="7">
        <v>0</v>
      </c>
      <c r="W261" s="8">
        <v>0.149757317941606</v>
      </c>
      <c r="X261" s="7">
        <v>0</v>
      </c>
      <c r="Y261" s="8">
        <v>0</v>
      </c>
      <c r="Z261" s="7">
        <v>0</v>
      </c>
    </row>
    <row r="262" spans="1:26" ht="25.5">
      <c r="A262" s="5" t="s">
        <v>13</v>
      </c>
      <c r="B262" s="6" t="s">
        <v>268</v>
      </c>
      <c r="C262" s="6" t="s">
        <v>292</v>
      </c>
      <c r="D262" s="6" t="s">
        <v>12</v>
      </c>
      <c r="E262" s="6" t="s">
        <v>14</v>
      </c>
      <c r="F262" s="6"/>
      <c r="G262" s="13">
        <v>1974394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295679.95</v>
      </c>
      <c r="U262" s="14">
        <f aca="true" t="shared" si="4" ref="U262:U285">T262/G262*100</f>
        <v>14.975731794160641</v>
      </c>
      <c r="V262" s="7">
        <v>0</v>
      </c>
      <c r="W262" s="8">
        <v>0.149757317941606</v>
      </c>
      <c r="X262" s="7">
        <v>0</v>
      </c>
      <c r="Y262" s="8">
        <v>0</v>
      </c>
      <c r="Z262" s="7">
        <v>0</v>
      </c>
    </row>
    <row r="263" spans="1:26" ht="76.5">
      <c r="A263" s="5" t="s">
        <v>265</v>
      </c>
      <c r="B263" s="6" t="s">
        <v>268</v>
      </c>
      <c r="C263" s="6" t="s">
        <v>292</v>
      </c>
      <c r="D263" s="6" t="s">
        <v>266</v>
      </c>
      <c r="E263" s="6" t="s">
        <v>2</v>
      </c>
      <c r="F263" s="6"/>
      <c r="G263" s="13">
        <v>7988968.03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1343294.63</v>
      </c>
      <c r="U263" s="14">
        <f t="shared" si="4"/>
        <v>16.814369827938837</v>
      </c>
      <c r="V263" s="7">
        <v>0</v>
      </c>
      <c r="W263" s="8">
        <v>0.168143698279388</v>
      </c>
      <c r="X263" s="7">
        <v>0</v>
      </c>
      <c r="Y263" s="8">
        <v>0</v>
      </c>
      <c r="Z263" s="7">
        <v>0</v>
      </c>
    </row>
    <row r="264" spans="1:26" ht="25.5">
      <c r="A264" s="5" t="s">
        <v>137</v>
      </c>
      <c r="B264" s="6" t="s">
        <v>268</v>
      </c>
      <c r="C264" s="6" t="s">
        <v>292</v>
      </c>
      <c r="D264" s="6" t="s">
        <v>266</v>
      </c>
      <c r="E264" s="6" t="s">
        <v>138</v>
      </c>
      <c r="F264" s="6"/>
      <c r="G264" s="13">
        <v>3346684.53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514828.69</v>
      </c>
      <c r="U264" s="14">
        <f t="shared" si="4"/>
        <v>15.383245280068273</v>
      </c>
      <c r="V264" s="7">
        <v>0</v>
      </c>
      <c r="W264" s="8">
        <v>0.153832452800683</v>
      </c>
      <c r="X264" s="7">
        <v>0</v>
      </c>
      <c r="Y264" s="8">
        <v>0</v>
      </c>
      <c r="Z264" s="7">
        <v>0</v>
      </c>
    </row>
    <row r="265" spans="1:26" ht="12.75">
      <c r="A265" s="5" t="s">
        <v>31</v>
      </c>
      <c r="B265" s="6" t="s">
        <v>268</v>
      </c>
      <c r="C265" s="6" t="s">
        <v>292</v>
      </c>
      <c r="D265" s="6" t="s">
        <v>266</v>
      </c>
      <c r="E265" s="6" t="s">
        <v>32</v>
      </c>
      <c r="F265" s="6"/>
      <c r="G265" s="13">
        <v>4642283.5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828465.94</v>
      </c>
      <c r="U265" s="14">
        <f t="shared" si="4"/>
        <v>17.846086737270568</v>
      </c>
      <c r="V265" s="7">
        <v>0</v>
      </c>
      <c r="W265" s="8">
        <v>0.178460867372706</v>
      </c>
      <c r="X265" s="7">
        <v>0</v>
      </c>
      <c r="Y265" s="8">
        <v>0</v>
      </c>
      <c r="Z265" s="7">
        <v>0</v>
      </c>
    </row>
    <row r="266" spans="1:26" ht="63.75">
      <c r="A266" s="5" t="s">
        <v>287</v>
      </c>
      <c r="B266" s="6" t="s">
        <v>268</v>
      </c>
      <c r="C266" s="6" t="s">
        <v>292</v>
      </c>
      <c r="D266" s="6" t="s">
        <v>288</v>
      </c>
      <c r="E266" s="6" t="s">
        <v>2</v>
      </c>
      <c r="F266" s="6"/>
      <c r="G266" s="13">
        <v>350000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56000</v>
      </c>
      <c r="U266" s="14">
        <f t="shared" si="4"/>
        <v>16</v>
      </c>
      <c r="V266" s="7">
        <v>0</v>
      </c>
      <c r="W266" s="8">
        <v>0.16</v>
      </c>
      <c r="X266" s="7">
        <v>0</v>
      </c>
      <c r="Y266" s="8">
        <v>0</v>
      </c>
      <c r="Z266" s="7">
        <v>0</v>
      </c>
    </row>
    <row r="267" spans="1:26" ht="25.5">
      <c r="A267" s="5" t="s">
        <v>137</v>
      </c>
      <c r="B267" s="6" t="s">
        <v>268</v>
      </c>
      <c r="C267" s="6" t="s">
        <v>292</v>
      </c>
      <c r="D267" s="6" t="s">
        <v>288</v>
      </c>
      <c r="E267" s="6" t="s">
        <v>138</v>
      </c>
      <c r="F267" s="6"/>
      <c r="G267" s="13">
        <v>350000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56000</v>
      </c>
      <c r="U267" s="14">
        <f t="shared" si="4"/>
        <v>16</v>
      </c>
      <c r="V267" s="7">
        <v>0</v>
      </c>
      <c r="W267" s="8">
        <v>0.16</v>
      </c>
      <c r="X267" s="7">
        <v>0</v>
      </c>
      <c r="Y267" s="8">
        <v>0</v>
      </c>
      <c r="Z267" s="7">
        <v>0</v>
      </c>
    </row>
    <row r="268" spans="1:26" ht="12.75">
      <c r="A268" s="5" t="s">
        <v>131</v>
      </c>
      <c r="B268" s="6" t="s">
        <v>268</v>
      </c>
      <c r="C268" s="6" t="s">
        <v>132</v>
      </c>
      <c r="D268" s="6" t="s">
        <v>4</v>
      </c>
      <c r="E268" s="6" t="s">
        <v>2</v>
      </c>
      <c r="F268" s="6"/>
      <c r="G268" s="13">
        <v>26910203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5666523.84</v>
      </c>
      <c r="U268" s="14">
        <f t="shared" si="4"/>
        <v>21.057157539837213</v>
      </c>
      <c r="V268" s="7">
        <v>0</v>
      </c>
      <c r="W268" s="8">
        <v>0.210571575398372</v>
      </c>
      <c r="X268" s="7">
        <v>0</v>
      </c>
      <c r="Y268" s="8">
        <v>0</v>
      </c>
      <c r="Z268" s="7">
        <v>0</v>
      </c>
    </row>
    <row r="269" spans="1:26" ht="12.75">
      <c r="A269" s="5" t="s">
        <v>183</v>
      </c>
      <c r="B269" s="6" t="s">
        <v>268</v>
      </c>
      <c r="C269" s="6" t="s">
        <v>184</v>
      </c>
      <c r="D269" s="6" t="s">
        <v>4</v>
      </c>
      <c r="E269" s="6" t="s">
        <v>2</v>
      </c>
      <c r="F269" s="6"/>
      <c r="G269" s="13">
        <v>25576283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5442195.84</v>
      </c>
      <c r="U269" s="14">
        <f t="shared" si="4"/>
        <v>21.27829067265169</v>
      </c>
      <c r="V269" s="7">
        <v>0</v>
      </c>
      <c r="W269" s="8">
        <v>0.212782906726517</v>
      </c>
      <c r="X269" s="7">
        <v>0</v>
      </c>
      <c r="Y269" s="8">
        <v>0</v>
      </c>
      <c r="Z269" s="7">
        <v>0</v>
      </c>
    </row>
    <row r="270" spans="1:26" ht="38.25">
      <c r="A270" s="5" t="s">
        <v>185</v>
      </c>
      <c r="B270" s="6" t="s">
        <v>268</v>
      </c>
      <c r="C270" s="6" t="s">
        <v>184</v>
      </c>
      <c r="D270" s="6" t="s">
        <v>186</v>
      </c>
      <c r="E270" s="6" t="s">
        <v>2</v>
      </c>
      <c r="F270" s="6"/>
      <c r="G270" s="13">
        <v>22127277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5442195.84</v>
      </c>
      <c r="U270" s="14">
        <f t="shared" si="4"/>
        <v>24.594964125048012</v>
      </c>
      <c r="V270" s="7">
        <v>0</v>
      </c>
      <c r="W270" s="8">
        <v>0.24594964125048</v>
      </c>
      <c r="X270" s="7">
        <v>0</v>
      </c>
      <c r="Y270" s="8">
        <v>0</v>
      </c>
      <c r="Z270" s="7">
        <v>0</v>
      </c>
    </row>
    <row r="271" spans="1:26" ht="38.25">
      <c r="A271" s="5" t="s">
        <v>151</v>
      </c>
      <c r="B271" s="6" t="s">
        <v>268</v>
      </c>
      <c r="C271" s="6" t="s">
        <v>184</v>
      </c>
      <c r="D271" s="6" t="s">
        <v>186</v>
      </c>
      <c r="E271" s="6" t="s">
        <v>152</v>
      </c>
      <c r="F271" s="6"/>
      <c r="G271" s="13">
        <v>12390297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3005765.31</v>
      </c>
      <c r="U271" s="14">
        <f t="shared" si="4"/>
        <v>24.259025510042253</v>
      </c>
      <c r="V271" s="7">
        <v>0</v>
      </c>
      <c r="W271" s="8">
        <v>0.242590255100423</v>
      </c>
      <c r="X271" s="7">
        <v>0</v>
      </c>
      <c r="Y271" s="8">
        <v>0</v>
      </c>
      <c r="Z271" s="7">
        <v>0</v>
      </c>
    </row>
    <row r="272" spans="1:26" ht="38.25">
      <c r="A272" s="5" t="s">
        <v>187</v>
      </c>
      <c r="B272" s="6" t="s">
        <v>268</v>
      </c>
      <c r="C272" s="6" t="s">
        <v>184</v>
      </c>
      <c r="D272" s="6" t="s">
        <v>186</v>
      </c>
      <c r="E272" s="6" t="s">
        <v>188</v>
      </c>
      <c r="F272" s="6"/>
      <c r="G272" s="13">
        <v>9736980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2436430.53</v>
      </c>
      <c r="U272" s="14">
        <f t="shared" si="4"/>
        <v>25.02244566590462</v>
      </c>
      <c r="V272" s="7">
        <v>0</v>
      </c>
      <c r="W272" s="8">
        <v>0.250224456659046</v>
      </c>
      <c r="X272" s="7">
        <v>0</v>
      </c>
      <c r="Y272" s="8">
        <v>0</v>
      </c>
      <c r="Z272" s="7">
        <v>0</v>
      </c>
    </row>
    <row r="273" spans="1:26" ht="76.5">
      <c r="A273" s="5" t="s">
        <v>293</v>
      </c>
      <c r="B273" s="6" t="s">
        <v>268</v>
      </c>
      <c r="C273" s="6" t="s">
        <v>184</v>
      </c>
      <c r="D273" s="6" t="s">
        <v>294</v>
      </c>
      <c r="E273" s="6" t="s">
        <v>2</v>
      </c>
      <c r="F273" s="6"/>
      <c r="G273" s="13">
        <v>3449006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4">
        <f t="shared" si="4"/>
        <v>0</v>
      </c>
      <c r="V273" s="7">
        <v>0</v>
      </c>
      <c r="W273" s="8">
        <v>0</v>
      </c>
      <c r="X273" s="7">
        <v>0</v>
      </c>
      <c r="Y273" s="8">
        <v>0</v>
      </c>
      <c r="Z273" s="7">
        <v>0</v>
      </c>
    </row>
    <row r="274" spans="1:26" ht="38.25">
      <c r="A274" s="5" t="s">
        <v>151</v>
      </c>
      <c r="B274" s="6" t="s">
        <v>268</v>
      </c>
      <c r="C274" s="6" t="s">
        <v>184</v>
      </c>
      <c r="D274" s="6" t="s">
        <v>294</v>
      </c>
      <c r="E274" s="6" t="s">
        <v>152</v>
      </c>
      <c r="F274" s="6"/>
      <c r="G274" s="13">
        <v>3449006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4">
        <f t="shared" si="4"/>
        <v>0</v>
      </c>
      <c r="V274" s="7">
        <v>0</v>
      </c>
      <c r="W274" s="8">
        <v>0</v>
      </c>
      <c r="X274" s="7">
        <v>0</v>
      </c>
      <c r="Y274" s="8">
        <v>0</v>
      </c>
      <c r="Z274" s="7">
        <v>0</v>
      </c>
    </row>
    <row r="275" spans="1:26" ht="25.5">
      <c r="A275" s="5" t="s">
        <v>189</v>
      </c>
      <c r="B275" s="6" t="s">
        <v>268</v>
      </c>
      <c r="C275" s="6" t="s">
        <v>190</v>
      </c>
      <c r="D275" s="6" t="s">
        <v>4</v>
      </c>
      <c r="E275" s="6" t="s">
        <v>2</v>
      </c>
      <c r="F275" s="6"/>
      <c r="G275" s="13">
        <v>1333920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224328</v>
      </c>
      <c r="U275" s="14">
        <f t="shared" si="4"/>
        <v>16.817200431810004</v>
      </c>
      <c r="V275" s="7">
        <v>0</v>
      </c>
      <c r="W275" s="8">
        <v>0.1681720043181</v>
      </c>
      <c r="X275" s="7">
        <v>0</v>
      </c>
      <c r="Y275" s="8">
        <v>0</v>
      </c>
      <c r="Z275" s="7">
        <v>0</v>
      </c>
    </row>
    <row r="276" spans="1:26" ht="38.25">
      <c r="A276" s="5" t="s">
        <v>193</v>
      </c>
      <c r="B276" s="6" t="s">
        <v>268</v>
      </c>
      <c r="C276" s="6" t="s">
        <v>190</v>
      </c>
      <c r="D276" s="6" t="s">
        <v>194</v>
      </c>
      <c r="E276" s="6" t="s">
        <v>2</v>
      </c>
      <c r="F276" s="6"/>
      <c r="G276" s="13">
        <v>1323920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224328</v>
      </c>
      <c r="U276" s="14">
        <f t="shared" si="4"/>
        <v>16.944226237234876</v>
      </c>
      <c r="V276" s="7">
        <v>0</v>
      </c>
      <c r="W276" s="8">
        <v>0.169442262372349</v>
      </c>
      <c r="X276" s="7">
        <v>0</v>
      </c>
      <c r="Y276" s="8">
        <v>0</v>
      </c>
      <c r="Z276" s="7">
        <v>0</v>
      </c>
    </row>
    <row r="277" spans="1:26" ht="25.5">
      <c r="A277" s="5" t="s">
        <v>13</v>
      </c>
      <c r="B277" s="6" t="s">
        <v>268</v>
      </c>
      <c r="C277" s="6" t="s">
        <v>190</v>
      </c>
      <c r="D277" s="6" t="s">
        <v>194</v>
      </c>
      <c r="E277" s="6" t="s">
        <v>14</v>
      </c>
      <c r="F277" s="6"/>
      <c r="G277" s="13">
        <v>1323920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224328</v>
      </c>
      <c r="U277" s="14">
        <f t="shared" si="4"/>
        <v>16.944226237234876</v>
      </c>
      <c r="V277" s="7">
        <v>0</v>
      </c>
      <c r="W277" s="8">
        <v>0.169442262372349</v>
      </c>
      <c r="X277" s="7">
        <v>0</v>
      </c>
      <c r="Y277" s="8">
        <v>0</v>
      </c>
      <c r="Z277" s="7">
        <v>0</v>
      </c>
    </row>
    <row r="278" spans="1:26" ht="38.25">
      <c r="A278" s="5" t="s">
        <v>199</v>
      </c>
      <c r="B278" s="6" t="s">
        <v>268</v>
      </c>
      <c r="C278" s="6" t="s">
        <v>190</v>
      </c>
      <c r="D278" s="6" t="s">
        <v>200</v>
      </c>
      <c r="E278" s="6" t="s">
        <v>2</v>
      </c>
      <c r="F278" s="6"/>
      <c r="G278" s="13">
        <v>10000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4">
        <f t="shared" si="4"/>
        <v>0</v>
      </c>
      <c r="V278" s="7">
        <v>0</v>
      </c>
      <c r="W278" s="8">
        <v>0</v>
      </c>
      <c r="X278" s="7">
        <v>0</v>
      </c>
      <c r="Y278" s="8">
        <v>0</v>
      </c>
      <c r="Z278" s="7">
        <v>0</v>
      </c>
    </row>
    <row r="279" spans="1:26" ht="25.5">
      <c r="A279" s="5" t="s">
        <v>123</v>
      </c>
      <c r="B279" s="6" t="s">
        <v>268</v>
      </c>
      <c r="C279" s="6" t="s">
        <v>190</v>
      </c>
      <c r="D279" s="6" t="s">
        <v>200</v>
      </c>
      <c r="E279" s="6" t="s">
        <v>124</v>
      </c>
      <c r="F279" s="6"/>
      <c r="G279" s="13">
        <v>10000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4">
        <f t="shared" si="4"/>
        <v>0</v>
      </c>
      <c r="V279" s="7">
        <v>0</v>
      </c>
      <c r="W279" s="8">
        <v>0</v>
      </c>
      <c r="X279" s="7">
        <v>0</v>
      </c>
      <c r="Y279" s="8">
        <v>0</v>
      </c>
      <c r="Z279" s="7">
        <v>0</v>
      </c>
    </row>
    <row r="280" spans="1:26" ht="12.75">
      <c r="A280" s="5" t="s">
        <v>203</v>
      </c>
      <c r="B280" s="6" t="s">
        <v>268</v>
      </c>
      <c r="C280" s="6" t="s">
        <v>204</v>
      </c>
      <c r="D280" s="6" t="s">
        <v>4</v>
      </c>
      <c r="E280" s="6" t="s">
        <v>2</v>
      </c>
      <c r="F280" s="6"/>
      <c r="G280" s="13">
        <v>658250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9157.48</v>
      </c>
      <c r="U280" s="14">
        <f t="shared" si="4"/>
        <v>1.3911857197113557</v>
      </c>
      <c r="V280" s="7">
        <v>0</v>
      </c>
      <c r="W280" s="8">
        <v>0.0139118571971136</v>
      </c>
      <c r="X280" s="7">
        <v>0</v>
      </c>
      <c r="Y280" s="8">
        <v>0</v>
      </c>
      <c r="Z280" s="7">
        <v>0</v>
      </c>
    </row>
    <row r="281" spans="1:26" ht="12.75">
      <c r="A281" s="5" t="s">
        <v>205</v>
      </c>
      <c r="B281" s="6" t="s">
        <v>268</v>
      </c>
      <c r="C281" s="6" t="s">
        <v>206</v>
      </c>
      <c r="D281" s="6" t="s">
        <v>4</v>
      </c>
      <c r="E281" s="6" t="s">
        <v>2</v>
      </c>
      <c r="F281" s="6"/>
      <c r="G281" s="13">
        <v>658250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9157.48</v>
      </c>
      <c r="U281" s="14">
        <f t="shared" si="4"/>
        <v>1.3911857197113557</v>
      </c>
      <c r="V281" s="7">
        <v>0</v>
      </c>
      <c r="W281" s="8">
        <v>0.0139118571971136</v>
      </c>
      <c r="X281" s="7">
        <v>0</v>
      </c>
      <c r="Y281" s="8">
        <v>0</v>
      </c>
      <c r="Z281" s="7">
        <v>0</v>
      </c>
    </row>
    <row r="282" spans="1:26" ht="38.25">
      <c r="A282" s="5" t="s">
        <v>207</v>
      </c>
      <c r="B282" s="6" t="s">
        <v>268</v>
      </c>
      <c r="C282" s="6" t="s">
        <v>206</v>
      </c>
      <c r="D282" s="6" t="s">
        <v>208</v>
      </c>
      <c r="E282" s="6" t="s">
        <v>2</v>
      </c>
      <c r="F282" s="6"/>
      <c r="G282" s="13">
        <v>158250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9157.48</v>
      </c>
      <c r="U282" s="14">
        <f t="shared" si="4"/>
        <v>5.786717219589257</v>
      </c>
      <c r="V282" s="7">
        <v>0</v>
      </c>
      <c r="W282" s="8">
        <v>0.0578671721958926</v>
      </c>
      <c r="X282" s="7">
        <v>0</v>
      </c>
      <c r="Y282" s="8">
        <v>0</v>
      </c>
      <c r="Z282" s="7">
        <v>0</v>
      </c>
    </row>
    <row r="283" spans="1:26" ht="38.25">
      <c r="A283" s="5" t="s">
        <v>209</v>
      </c>
      <c r="B283" s="6" t="s">
        <v>268</v>
      </c>
      <c r="C283" s="6" t="s">
        <v>206</v>
      </c>
      <c r="D283" s="6" t="s">
        <v>208</v>
      </c>
      <c r="E283" s="6" t="s">
        <v>210</v>
      </c>
      <c r="F283" s="6"/>
      <c r="G283" s="13">
        <v>158250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9157.48</v>
      </c>
      <c r="U283" s="14">
        <f t="shared" si="4"/>
        <v>5.786717219589257</v>
      </c>
      <c r="V283" s="7">
        <v>0</v>
      </c>
      <c r="W283" s="8">
        <v>0.0578671721958926</v>
      </c>
      <c r="X283" s="7">
        <v>0</v>
      </c>
      <c r="Y283" s="8">
        <v>0</v>
      </c>
      <c r="Z283" s="7">
        <v>0</v>
      </c>
    </row>
    <row r="284" spans="1:26" ht="63.75">
      <c r="A284" s="5" t="s">
        <v>295</v>
      </c>
      <c r="B284" s="6" t="s">
        <v>268</v>
      </c>
      <c r="C284" s="6" t="s">
        <v>206</v>
      </c>
      <c r="D284" s="6" t="s">
        <v>296</v>
      </c>
      <c r="E284" s="6" t="s">
        <v>2</v>
      </c>
      <c r="F284" s="6"/>
      <c r="G284" s="13">
        <v>500000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4">
        <f t="shared" si="4"/>
        <v>0</v>
      </c>
      <c r="V284" s="7">
        <v>0</v>
      </c>
      <c r="W284" s="8">
        <v>0</v>
      </c>
      <c r="X284" s="7">
        <v>0</v>
      </c>
      <c r="Y284" s="8">
        <v>0</v>
      </c>
      <c r="Z284" s="7">
        <v>0</v>
      </c>
    </row>
    <row r="285" spans="1:26" ht="38.25">
      <c r="A285" s="5" t="s">
        <v>209</v>
      </c>
      <c r="B285" s="6" t="s">
        <v>268</v>
      </c>
      <c r="C285" s="6" t="s">
        <v>206</v>
      </c>
      <c r="D285" s="6" t="s">
        <v>296</v>
      </c>
      <c r="E285" s="6" t="s">
        <v>210</v>
      </c>
      <c r="F285" s="6"/>
      <c r="G285" s="13">
        <v>500000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4">
        <f t="shared" si="4"/>
        <v>0</v>
      </c>
      <c r="V285" s="7">
        <v>0</v>
      </c>
      <c r="W285" s="8">
        <v>0</v>
      </c>
      <c r="X285" s="7">
        <v>0</v>
      </c>
      <c r="Y285" s="8">
        <v>0</v>
      </c>
      <c r="Z285" s="7">
        <v>0</v>
      </c>
    </row>
    <row r="286" spans="1:26" ht="12.7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9"/>
      <c r="Z287" s="9"/>
    </row>
  </sheetData>
  <mergeCells count="3">
    <mergeCell ref="A287:X287"/>
    <mergeCell ref="G1:U1"/>
    <mergeCell ref="A2:X2"/>
  </mergeCells>
  <printOptions/>
  <pageMargins left="0.5905511811023623" right="0" top="0.1968503937007874" bottom="0.1968503937007874" header="0" footer="0"/>
  <pageSetup fitToHeight="200" fitToWidth="1" horizontalDpi="600" verticalDpi="600" orientation="portrait" paperSize="9" scale="87" r:id="rId1"/>
  <headerFooter alignWithMargins="0">
    <oddFooter>&amp;C&amp;P</oddFooter>
  </headerFooter>
  <rowBreaks count="1" manualBreakCount="1"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2012-04-18T07:41:14Z</cp:lastPrinted>
  <dcterms:created xsi:type="dcterms:W3CDTF">2012-04-18T07:34:09Z</dcterms:created>
  <dcterms:modified xsi:type="dcterms:W3CDTF">2012-04-19T11:21:56Z</dcterms:modified>
  <cp:category/>
  <cp:version/>
  <cp:contentType/>
  <cp:contentStatus/>
</cp:coreProperties>
</file>